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D:\projekti europski\Net-Ubiep\_provedba projekta\WP2\D13 - D2.4 List of competences to Energy Performance per BIM Professional Profile\_prijevod HR\"/>
    </mc:Choice>
  </mc:AlternateContent>
  <bookViews>
    <workbookView xWindow="-120" yWindow="-120" windowWidth="38640" windowHeight="21240" tabRatio="923"/>
  </bookViews>
  <sheets>
    <sheet name="Pregled" sheetId="5" r:id="rId1"/>
    <sheet name="EU min razine kompet za TG" sheetId="40" r:id="rId2"/>
    <sheet name="EU min razine kompet za BP" sheetId="41" r:id="rId3"/>
    <sheet name="EM1" sheetId="38" r:id="rId4"/>
    <sheet name="EM2" sheetId="7" r:id="rId5"/>
    <sheet name="EM3" sheetId="8" r:id="rId6"/>
    <sheet name="EP0" sheetId="32" r:id="rId7"/>
    <sheet name="EP1" sheetId="9" r:id="rId8"/>
    <sheet name="EP2" sheetId="10" r:id="rId9"/>
    <sheet name="EP3" sheetId="11" r:id="rId10"/>
    <sheet name="EP4" sheetId="12" r:id="rId11"/>
    <sheet name="EP5" sheetId="1" r:id="rId12"/>
    <sheet name="EP6" sheetId="13" r:id="rId13"/>
    <sheet name="EP7" sheetId="14" r:id="rId14"/>
    <sheet name="EP8" sheetId="15" r:id="rId15"/>
    <sheet name="EP9" sheetId="16" r:id="rId16"/>
    <sheet name="EP10" sheetId="17" r:id="rId17"/>
    <sheet name="ER1" sheetId="18" r:id="rId18"/>
    <sheet name="ER2" sheetId="19" r:id="rId19"/>
    <sheet name="ER3" sheetId="20" r:id="rId20"/>
    <sheet name="ER4" sheetId="21" r:id="rId21"/>
    <sheet name="ER5" sheetId="22" r:id="rId22"/>
    <sheet name="ER6" sheetId="23" r:id="rId23"/>
    <sheet name="ER7" sheetId="24" r:id="rId24"/>
    <sheet name="ER8" sheetId="25" r:id="rId25"/>
    <sheet name="ER9" sheetId="26" r:id="rId26"/>
    <sheet name="ER10" sheetId="4" r:id="rId27"/>
    <sheet name="IS1" sheetId="31" r:id="rId28"/>
    <sheet name="IS2" sheetId="3" r:id="rId29"/>
    <sheet name="IS3" sheetId="27" r:id="rId30"/>
    <sheet name="IS4" sheetId="28" r:id="rId31"/>
    <sheet name="IS5" sheetId="33" r:id="rId32"/>
    <sheet name="IS6" sheetId="34" r:id="rId33"/>
    <sheet name="IS7" sheetId="35" r:id="rId34"/>
    <sheet name="IS8" sheetId="36" r:id="rId35"/>
    <sheet name="IS9" sheetId="37" r:id="rId36"/>
    <sheet name="IS10" sheetId="29" r:id="rId37"/>
    <sheet name="IS11" sheetId="30" r:id="rId38"/>
  </sheets>
  <definedNames>
    <definedName name="_xlnm.Print_Area" localSheetId="3">'EM1'!$A$1:$N$20</definedName>
    <definedName name="_xlnm.Print_Area" localSheetId="4">'EM2'!$A$1:$N$18</definedName>
    <definedName name="_xlnm.Print_Area" localSheetId="5">'EM3'!$A$1:$N$18</definedName>
    <definedName name="_xlnm.Print_Area" localSheetId="6">EP0!$A$1:$N$12</definedName>
    <definedName name="_xlnm.Print_Area" localSheetId="7">'EP1'!$A$1:$N$16</definedName>
    <definedName name="_xlnm.Print_Area" localSheetId="16">'EP10'!$A$1:$N$17</definedName>
    <definedName name="_xlnm.Print_Area" localSheetId="8">'EP2'!$A$1:$N$18</definedName>
    <definedName name="_xlnm.Print_Area" localSheetId="9">'EP3'!$A$1:$N$16</definedName>
    <definedName name="_xlnm.Print_Area" localSheetId="10">'EP4'!$A$1:$N$16</definedName>
    <definedName name="_xlnm.Print_Area" localSheetId="11">'EP5'!$A$1:$N$16</definedName>
    <definedName name="_xlnm.Print_Area" localSheetId="12">'EP6'!$A$1:$N$16</definedName>
    <definedName name="_xlnm.Print_Area" localSheetId="13">'EP7'!$A$1:$N$16</definedName>
    <definedName name="_xlnm.Print_Area" localSheetId="14">'EP8'!$A$1:$N$17</definedName>
    <definedName name="_xlnm.Print_Area" localSheetId="15">'EP9'!$A$1:$N$16</definedName>
    <definedName name="_xlnm.Print_Area" localSheetId="17">'ER1'!$A$1:$N$13</definedName>
    <definedName name="_xlnm.Print_Area" localSheetId="26">'ER10'!$A$1:$Q$19</definedName>
    <definedName name="_xlnm.Print_Area" localSheetId="18">'ER2'!$A$1:$N$14</definedName>
    <definedName name="_xlnm.Print_Area" localSheetId="19">'ER3'!$A$1:$N$10</definedName>
    <definedName name="_xlnm.Print_Area" localSheetId="20">'ER4'!$A$1:$N$13</definedName>
    <definedName name="_xlnm.Print_Area" localSheetId="21">'ER5'!$A$1:$N$17</definedName>
    <definedName name="_xlnm.Print_Area" localSheetId="22">'ER6'!$A$1:$N$11</definedName>
    <definedName name="_xlnm.Print_Area" localSheetId="23">'ER7'!$A$1:$N$16</definedName>
    <definedName name="_xlnm.Print_Area" localSheetId="24">'ER8'!$A$1:$N$14</definedName>
    <definedName name="_xlnm.Print_Area" localSheetId="25">'ER9'!$A$1:$N$12</definedName>
    <definedName name="_xlnm.Print_Area" localSheetId="2">'EU min razine kompet za BP'!$A$1:$S$46</definedName>
    <definedName name="_xlnm.Print_Area" localSheetId="1">'EU min razine kompet za TG'!$A$1:$S$46</definedName>
    <definedName name="_xlnm.Print_Area" localSheetId="27">'IS1'!$A$1:$M$27</definedName>
    <definedName name="_xlnm.Print_Area" localSheetId="28">'IS2'!$A$1:$P$35</definedName>
    <definedName name="_xlnm.Print_Area" localSheetId="31">'IS5'!$A$1:$N$17</definedName>
    <definedName name="_xlnm.Print_Area" localSheetId="32">'IS6'!$A$1:$N$14</definedName>
    <definedName name="_xlnm.Print_Area" localSheetId="33">'IS7'!$A$1:$N$15</definedName>
    <definedName name="_xlnm.Print_Area" localSheetId="34">'IS8'!$A$1:$N$15</definedName>
    <definedName name="_xlnm.Print_Area" localSheetId="35">'IS9'!$A$1:$N$8</definedName>
    <definedName name="_xlnm.Print_Area" localSheetId="0">Pregled!$A$1:$C$67</definedName>
  </definedNames>
  <calcPr calcId="162913"/>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46" i="41" l="1"/>
  <c r="B45" i="41"/>
  <c r="B44" i="41"/>
  <c r="B43" i="41"/>
  <c r="B42" i="41"/>
  <c r="B41" i="41"/>
  <c r="M40" i="41"/>
  <c r="B40" i="41"/>
  <c r="B39" i="41"/>
  <c r="B38" i="41"/>
  <c r="B37" i="41"/>
  <c r="B36" i="41"/>
  <c r="B35" i="41"/>
  <c r="M34" i="41"/>
  <c r="B34" i="41"/>
  <c r="B33" i="41"/>
  <c r="B32" i="41"/>
  <c r="B31" i="41"/>
  <c r="B30" i="41"/>
  <c r="B29" i="41"/>
  <c r="B27" i="41"/>
  <c r="B26" i="41"/>
  <c r="B25" i="41"/>
  <c r="B24" i="41"/>
  <c r="B23" i="41"/>
  <c r="B21" i="41"/>
  <c r="B20" i="41"/>
  <c r="B19" i="41"/>
  <c r="B18" i="41"/>
  <c r="B17" i="41"/>
  <c r="B16" i="41"/>
  <c r="B15" i="41"/>
  <c r="B14" i="41"/>
  <c r="B13" i="41"/>
  <c r="B12" i="41"/>
  <c r="M11" i="41"/>
  <c r="B11" i="41"/>
  <c r="B10" i="41"/>
  <c r="B9" i="41"/>
  <c r="B8" i="41"/>
  <c r="M7" i="41"/>
  <c r="B7" i="41"/>
  <c r="A4" i="30" l="1"/>
  <c r="A4" i="29"/>
  <c r="A4" i="37"/>
  <c r="A4" i="36"/>
  <c r="A4" i="35"/>
  <c r="A4" i="34"/>
  <c r="A4" i="33"/>
  <c r="A4" i="28"/>
  <c r="A4" i="27"/>
  <c r="A4" i="3"/>
  <c r="A4" i="31"/>
  <c r="A4" i="4"/>
  <c r="A4" i="26"/>
  <c r="A4" i="25"/>
  <c r="A4" i="24"/>
  <c r="A4" i="23"/>
  <c r="A4" i="22"/>
  <c r="A4" i="21"/>
  <c r="A4" i="20"/>
  <c r="A4" i="19"/>
  <c r="A4" i="18"/>
  <c r="A4" i="17"/>
  <c r="A4" i="16"/>
  <c r="A4" i="15"/>
  <c r="A4" i="14"/>
  <c r="A4" i="13"/>
  <c r="A4" i="1"/>
  <c r="A4" i="12"/>
  <c r="A4" i="11"/>
  <c r="A4" i="10"/>
  <c r="A4" i="9"/>
  <c r="A4" i="32"/>
  <c r="A4" i="8"/>
  <c r="A4" i="7"/>
  <c r="M7" i="40"/>
  <c r="M11" i="40"/>
  <c r="M34" i="40"/>
  <c r="M40" i="40"/>
  <c r="B40" i="40"/>
  <c r="B34" i="40"/>
  <c r="B11" i="40"/>
  <c r="B7" i="40"/>
  <c r="B42" i="40"/>
  <c r="B43" i="40"/>
  <c r="B44" i="40"/>
  <c r="B45" i="40"/>
  <c r="B46" i="40"/>
  <c r="B41" i="40"/>
  <c r="B36" i="40"/>
  <c r="B37" i="40"/>
  <c r="B38" i="40"/>
  <c r="B39" i="40"/>
  <c r="B35" i="40"/>
  <c r="B31" i="40"/>
  <c r="B32" i="40"/>
  <c r="B33" i="40"/>
  <c r="B30" i="40"/>
  <c r="B29" i="40"/>
  <c r="B27" i="40"/>
  <c r="B24" i="40"/>
  <c r="B25" i="40"/>
  <c r="B26" i="40"/>
  <c r="B23" i="40"/>
  <c r="B13" i="40"/>
  <c r="B14" i="40"/>
  <c r="B15" i="40"/>
  <c r="B16" i="40"/>
  <c r="B17" i="40"/>
  <c r="B18" i="40"/>
  <c r="B19" i="40"/>
  <c r="B20" i="40"/>
  <c r="B21" i="40"/>
  <c r="B12" i="40"/>
  <c r="B9" i="40"/>
  <c r="B10" i="40"/>
  <c r="B8" i="40"/>
  <c r="H5" i="30"/>
  <c r="C5" i="30"/>
  <c r="D5" i="30"/>
  <c r="H5" i="29"/>
  <c r="C5" i="29"/>
  <c r="D5" i="29"/>
  <c r="H5" i="37"/>
  <c r="C5" i="37"/>
  <c r="D5" i="37"/>
  <c r="C5" i="36"/>
  <c r="H5" i="36"/>
  <c r="D5" i="36"/>
  <c r="C5" i="35"/>
  <c r="H5" i="35"/>
  <c r="D5" i="35"/>
  <c r="C5" i="34"/>
  <c r="H5" i="34"/>
  <c r="D5" i="34"/>
  <c r="C5" i="33"/>
  <c r="H5" i="33"/>
  <c r="D5" i="33"/>
  <c r="C5" i="28"/>
  <c r="H5" i="28"/>
  <c r="D5" i="28"/>
  <c r="H5" i="27"/>
  <c r="C5" i="27"/>
  <c r="D5" i="27"/>
  <c r="H5" i="3"/>
  <c r="C5" i="3"/>
  <c r="D5" i="3"/>
  <c r="C5" i="31"/>
  <c r="H5" i="31"/>
  <c r="D5" i="31"/>
  <c r="H5" i="4"/>
  <c r="C5" i="4"/>
  <c r="D5" i="4"/>
  <c r="C5" i="26"/>
  <c r="H5" i="26"/>
  <c r="D5" i="26"/>
  <c r="C5" i="25"/>
  <c r="H5" i="25"/>
  <c r="D5" i="25"/>
  <c r="C5" i="24"/>
  <c r="H5" i="24"/>
  <c r="D5" i="24"/>
  <c r="C5" i="23"/>
  <c r="H5" i="23"/>
  <c r="D5" i="23"/>
  <c r="C5" i="22"/>
  <c r="H5" i="22"/>
  <c r="D5" i="22"/>
  <c r="H5" i="21"/>
  <c r="C5" i="21"/>
  <c r="D5" i="21"/>
  <c r="C5" i="20"/>
  <c r="H5" i="20"/>
  <c r="D5" i="20"/>
  <c r="H5" i="19"/>
  <c r="C5" i="19"/>
  <c r="D5" i="19"/>
  <c r="C5" i="18"/>
  <c r="H5" i="18"/>
  <c r="D5" i="18"/>
  <c r="C5" i="17"/>
  <c r="H5" i="17"/>
  <c r="D5" i="17"/>
  <c r="C5" i="16"/>
  <c r="H5" i="16"/>
  <c r="D5" i="16"/>
  <c r="C5" i="15"/>
  <c r="H5" i="15"/>
  <c r="D5" i="15"/>
  <c r="C5" i="14"/>
  <c r="H5" i="14"/>
  <c r="D5" i="14"/>
  <c r="C5" i="13"/>
  <c r="H5" i="13"/>
  <c r="D5" i="13"/>
  <c r="H5" i="1"/>
  <c r="C5" i="1"/>
  <c r="D5" i="1"/>
  <c r="H5" i="12"/>
  <c r="C5" i="12"/>
  <c r="D5" i="12"/>
  <c r="C5" i="11"/>
  <c r="H5" i="11"/>
  <c r="D5" i="11"/>
  <c r="C5" i="10"/>
  <c r="H5" i="10"/>
  <c r="D5" i="10"/>
  <c r="H5" i="32"/>
  <c r="H5" i="9"/>
  <c r="C5" i="9"/>
  <c r="D5" i="9"/>
  <c r="C5" i="32"/>
  <c r="D5" i="32"/>
  <c r="C5" i="8"/>
  <c r="H5" i="38"/>
  <c r="C5" i="38"/>
  <c r="D5" i="8"/>
  <c r="H5" i="7"/>
  <c r="C5" i="7"/>
</calcChain>
</file>

<file path=xl/sharedStrings.xml><?xml version="1.0" encoding="utf-8"?>
<sst xmlns="http://schemas.openxmlformats.org/spreadsheetml/2006/main" count="1713" uniqueCount="763">
  <si>
    <t>Theoretical knowledge required</t>
  </si>
  <si>
    <t>EP5</t>
  </si>
  <si>
    <t>Sub tasks</t>
  </si>
  <si>
    <t>General context of the task</t>
  </si>
  <si>
    <t>x</t>
  </si>
  <si>
    <t xml:space="preserve"> -</t>
  </si>
  <si>
    <t>ER10</t>
  </si>
  <si>
    <t>Knowledge of relations between insulation, air tightness and ventilation. Knowledge of the energy impact of ventilation systems</t>
  </si>
  <si>
    <t>Knowledge of national regulations on ventilation demands (per person, per m2 etc)</t>
  </si>
  <si>
    <t>Use of temperature differences, stack effect, wind driven ventilation</t>
  </si>
  <si>
    <t>OPTIONAL</t>
  </si>
  <si>
    <t>EM1</t>
  </si>
  <si>
    <t>EM2</t>
  </si>
  <si>
    <t>EM3</t>
  </si>
  <si>
    <t>EP1</t>
  </si>
  <si>
    <t>EP2</t>
  </si>
  <si>
    <t>EP3</t>
  </si>
  <si>
    <t>EP4</t>
  </si>
  <si>
    <t>EP6</t>
  </si>
  <si>
    <t>EP7</t>
  </si>
  <si>
    <t>EP8</t>
  </si>
  <si>
    <t>EP9</t>
  </si>
  <si>
    <t>EP10</t>
  </si>
  <si>
    <t>ER1</t>
  </si>
  <si>
    <t>ER2</t>
  </si>
  <si>
    <t>ER3</t>
  </si>
  <si>
    <t>ER4</t>
  </si>
  <si>
    <t>ER5</t>
  </si>
  <si>
    <t>ER6</t>
  </si>
  <si>
    <t>ER7</t>
  </si>
  <si>
    <t>ER8</t>
  </si>
  <si>
    <t>ER9</t>
  </si>
  <si>
    <t>IS1</t>
  </si>
  <si>
    <t>IS2</t>
  </si>
  <si>
    <t>IS3</t>
  </si>
  <si>
    <t>IS4</t>
  </si>
  <si>
    <t>IS5</t>
  </si>
  <si>
    <t>IS6</t>
  </si>
  <si>
    <t>IS7</t>
  </si>
  <si>
    <t>IS8</t>
  </si>
  <si>
    <t>IS9</t>
  </si>
  <si>
    <t>IS10</t>
  </si>
  <si>
    <t>IS11</t>
  </si>
  <si>
    <t>EP0</t>
  </si>
  <si>
    <t>Tender</t>
  </si>
  <si>
    <t>EM</t>
  </si>
  <si>
    <t>EP</t>
  </si>
  <si>
    <t>IS</t>
  </si>
  <si>
    <t>ER</t>
  </si>
  <si>
    <t>BIM Manager</t>
  </si>
  <si>
    <t>BIM Expert</t>
  </si>
  <si>
    <t>BIM Evaluator</t>
  </si>
  <si>
    <t>BIM Facility manager</t>
  </si>
  <si>
    <t>D2.4</t>
  </si>
  <si>
    <t>BIM modeler</t>
  </si>
  <si>
    <t>Interdisciplinary competencies</t>
  </si>
  <si>
    <t>EQF</t>
  </si>
  <si>
    <t>2 en 3</t>
  </si>
  <si>
    <t>6 en 7</t>
  </si>
  <si>
    <t>4 en 5</t>
  </si>
  <si>
    <t>VMBO/MBO1</t>
  </si>
  <si>
    <t>VMBO/MBO2 en MBO3</t>
  </si>
  <si>
    <t>MBO4/HAVO en VWO/Associate Degree</t>
  </si>
  <si>
    <t>Bachelor en Master</t>
  </si>
  <si>
    <t>Doctoraat</t>
  </si>
  <si>
    <t>(Mapping PROF/TRAC to EQF)</t>
  </si>
  <si>
    <t>Ovi rezultati odražavaju samo autorov pogled. Agencija nije odgovorna za bilo kakvu uporabu informacija koje sadrže</t>
  </si>
  <si>
    <t>Na temelju minimalne potrebne razine kompetencije za radno polje, odgovarajuće se kompetencije mogu naći u tablici svake tehnologije.</t>
  </si>
  <si>
    <t>Primjer:</t>
  </si>
  <si>
    <t>Od arhitekata se zahtijeva da imaju minimalnu kompetenciju razine 3 o EP9 mini vjetroelektrani. Što se može prilagoditi na nacionalnoj razini.</t>
  </si>
  <si>
    <t>U kvalifikacijskoj shemi EP9 mogu se naći odgovarajuće kompetencije.</t>
  </si>
  <si>
    <t>Prema tome može se utvrditi potreba za dodatnim usavršavanjem.</t>
  </si>
  <si>
    <t>PREGLED PROF/TRAC KVALIFIKACIJSKE SHEME</t>
  </si>
  <si>
    <t>DEFINICIJA RAZINA KOMPETENCIJA</t>
  </si>
  <si>
    <t>Nije primjenjivo / nisu potrebne znanja i kompetencije</t>
  </si>
  <si>
    <t>Ima malo znanja i kompetencija u pogledu relevantnog područja / tehnologije (uglavnom izvan vlastitog područja stručnosti). Razumije osnovne principe i može sudjelovati u raspravama projektnog tima</t>
  </si>
  <si>
    <t>Posjeduje osnovna znanja i ima praktične kompetencije u području / tehnologiji, u stanju je riješiti jednostavne probleme odabirom i primjenom osnovnih metoda, alata, materijala i informacija (uglavnom izvan vlastitog područja stručnosti)</t>
  </si>
  <si>
    <t>Ima opsežno, činjenično i teorijsko znanje i kompetencije u polju / tehnologiji, sposobno je rješavati standardne probleme unutar polja</t>
  </si>
  <si>
    <t>Ima napredna znanja koja uključuju kritičko razumijevanje teorija, principa i kompetencija, potrebna za rješavanje složenih i nepredvidivih problema na terenu i svjesna je granica</t>
  </si>
  <si>
    <t>Posjeduje specijalizirana znanja i kompetencije za rješavanje problema, dijelom na čelu znanja u tom području, kako bi razvila nova znanja i postupke te integrirala znanje iz različitih područja</t>
  </si>
  <si>
    <t>PREGLED TEHNOLOGIJA I INTERDISCIPLINARNIH KOMPETENCIJA</t>
  </si>
  <si>
    <t>UPRAVLJANJE ENERGIJOM (ENERGY MANAGEMENT)</t>
  </si>
  <si>
    <t>Domotički sustavi (kuće)</t>
  </si>
  <si>
    <t>Sustavi upravljanja zgradama BMS</t>
  </si>
  <si>
    <t>Sustavi pametnih mreža</t>
  </si>
  <si>
    <t>Elektronička digitalna kontrola proizvodnje, distribucije i uporabe električne energije; upravljanje informacijama o komponentama</t>
  </si>
  <si>
    <t>Stambene inteligentne građevinske instalacije za rasvjetu, grijanje, sigurnost itd. Poboljšanje kvalitete života starijih i invalida</t>
  </si>
  <si>
    <t>Računalni upravljački sustav većine građevinskih instalacija, HVAC, rasvjeta, sigurnost itd. Korištenje otvorenog standardnog protokola za razmjenu informacija</t>
  </si>
  <si>
    <t>PROIZVODNJA ENERGIJE (proizvodnja energije na lokaciji ili u blizini lokacije zgrade iz obnovljivih izvora energije (OIE) te proizvodnja iz OIE izvan lokacije)</t>
  </si>
  <si>
    <t>SMANJENJE POTROŠNJE ENERGIJE</t>
  </si>
  <si>
    <t>Geotermalni energetski sustavi</t>
  </si>
  <si>
    <t>Proizvodnja energije iz biomase</t>
  </si>
  <si>
    <t>Daljinsko grijanje i hlađenje</t>
  </si>
  <si>
    <t>Solarni elektroenergetski sustavi za proizvodnju električne energije</t>
  </si>
  <si>
    <t>Sunčano apsorpcijsko hlađenje</t>
  </si>
  <si>
    <t>Grijanje i hlađenje OPĆENITO</t>
  </si>
  <si>
    <t>Proizvodnja energije iz bioplina</t>
  </si>
  <si>
    <t>Planiranje i projektiranje instalacija dizalica topline</t>
  </si>
  <si>
    <t>Sustavi solarne toplinske energije za proizvodnju potrošne tople vode i / ili grijanje</t>
  </si>
  <si>
    <t>Mini vjetroelektrane</t>
  </si>
  <si>
    <t>Kombinirana proizvodnja topline i električne energije (Kogeneracija - CHP)</t>
  </si>
  <si>
    <t>Pregled različitih vrsta sustava grijanja i hlađenja</t>
  </si>
  <si>
    <t>Niskotemperaturno grijanje i visokotemperaturno hlađenje, generirano upotrebom geotermalne energije</t>
  </si>
  <si>
    <t>Proizvodnja energije za grijanje i potrošnu toplu vodu koristeći biomasu, npr. palete od drva</t>
  </si>
  <si>
    <t>Proizvodnja energije za grijanje i potrošnu toplu vodu koristeći bioplin (bioplin se generira izvan lokacije zgrade)</t>
  </si>
  <si>
    <t>Proizvodnja energije za grijanje i potrošnu toplu vodu koristeći sustav toplovoda i/ili vrelovoda, a proizvodnja je izvan lokacije zgrade</t>
  </si>
  <si>
    <t>Proizvodnja energije za grijanje, hlađenje i potrošnu toplu vodu, upotreba izvora energije s niskom temperaturom i dovođenje na višu temperaturu</t>
  </si>
  <si>
    <t>Fotonaponske ploče na kraju kombiniraju sa sustavima za pohranu (baterijama)</t>
  </si>
  <si>
    <t>Hlađenje apsorpcijom pare uz korištenje solarne topline pomoću cijevnih kolektora za regeneraciju</t>
  </si>
  <si>
    <t>Mini vjetroturbine za upotrebu na lokaciji zgrade (na krovovima itd.)</t>
  </si>
  <si>
    <t>Solarni cijevni kolektori koji proizvode toplu vodu, sustavei skladištenja za grijanje ili potrošnu toplu vodu. Pored toga, drugi sustav grijanja za dodavanje topline kada nedostaje sunca</t>
  </si>
  <si>
    <t>Proizvodnja energije turbinama koje proizvode toplinu i električnu energiju. Zbog niske učinkovitosti grijanja koristi se uglavnom kad su velike potrebe za električnom energijom.</t>
  </si>
  <si>
    <t>Toplinska izolacija</t>
  </si>
  <si>
    <t>Zrakonepropusnost zgrade</t>
  </si>
  <si>
    <t>Mikroklima</t>
  </si>
  <si>
    <t>Sustavi vanjske ovojnice zgrade</t>
  </si>
  <si>
    <t>Sustavi tople vode</t>
  </si>
  <si>
    <t>Sustavi prozora i/ili ostakljenja</t>
  </si>
  <si>
    <t>Sustavi predaje energije za grijanje i hlađenje</t>
  </si>
  <si>
    <t>Niskotemperaturni sustavi grijanja i visokotemperaturni sustavi hlađenja, površinska grijanja/hlađenja</t>
  </si>
  <si>
    <t>Sustavi električnog grijanja</t>
  </si>
  <si>
    <t>Sustavi rasvjete</t>
  </si>
  <si>
    <t>Sustavi ventilacije</t>
  </si>
  <si>
    <t>Toplinska izolacija podova na tlu, zidova, krovova, toplinskih mostova</t>
  </si>
  <si>
    <t>Zrakonepropusnost ugrađenih spojeva otvora kao što su vrata i prozori</t>
  </si>
  <si>
    <t>Zeleni krov, hladni krov, uređenje vanjskog okoliša/drveće, ukapanje</t>
  </si>
  <si>
    <t>Trombe zid, dvostruka ovojnica, fasadni sustavi, Barra sustav</t>
  </si>
  <si>
    <t>Povrat topline, pametna distribucija</t>
  </si>
  <si>
    <t>Izo staklo, pametno staklo, sustavi zasjenjenja (refleksija Sunca), brisoleji, sustavi za dnevno osvjetljenje, s (sun reflection), svjetlosni tuneli</t>
  </si>
  <si>
    <t>Električni sustavi grijanja poput infracrvenog grijanja i električno podno / zidno grijanje mogu pridonijeti udobnosti u kući i uštedi energije u pravim uvjetima (niska frekvencija korištenja ili vrlo izolirane zgrade)</t>
  </si>
  <si>
    <t>Sustavi umjetne rasvjete imaju veliku potrošnju energije. Korištenjem HF fluorescentne rasvjete, LED rasvjete, prirodno dnevno svjetlo i programirani upravljački sustavi mogu se učinkovito koristiti</t>
  </si>
  <si>
    <t>Ventilacijski sustav koji jamči dobru kvalitetu zraka u zatvorenom. Potrošnja energije ovog sustava uvelike ovisi o vrsti sustava i kvaliteti projektiranja i izgradnje.</t>
  </si>
  <si>
    <t>ODRŽIVO INTEGRIRANO PROJEKTIRANJE</t>
  </si>
  <si>
    <t>Integrirano projektiranje</t>
  </si>
  <si>
    <t>Održivi građevinski materijali</t>
  </si>
  <si>
    <t>Održivi materijali za instalacije</t>
  </si>
  <si>
    <t xml:space="preserve">Kvaliteta unutarnjeg okoliša </t>
  </si>
  <si>
    <t>Održivo arhitektonsko projektiranje</t>
  </si>
  <si>
    <t>Biti u stanju projektirati (sa svim uključenim projektnim partnerima) zgradu nZEB s udobnošću i održivošću kao ciljem; Dobro razumijevanje energetskih posljedica svake odluke donesene tijekom procesa projektiranja</t>
  </si>
  <si>
    <t>Biti u stanju projektirati integralno s ostalim uključenim strukama potrebnima za postizanje NZEB standarda</t>
  </si>
  <si>
    <t>Biti u stanju procijeniti građevinske materijale u pogledu njihove održivosti i izvršiti ispravne odabire tijekom faze projektiranja</t>
  </si>
  <si>
    <t>Biti u stanju procijeniti materijale u pogledu njihove održivosti i donijeti ispravne odluke u fazi projektiranja</t>
  </si>
  <si>
    <t>Imati jasan pogled na posljedice po uvjete unutarnjeg okoliša koje nastaju zbog svake odluke napravljene u procesu projektiranja</t>
  </si>
  <si>
    <t>INTERDISCIPLINARNE kompetencije</t>
  </si>
  <si>
    <t>Komunikacija</t>
  </si>
  <si>
    <t>Upravljanje informacijama</t>
  </si>
  <si>
    <t>Suradnja</t>
  </si>
  <si>
    <t>Osiguranje kvalitete</t>
  </si>
  <si>
    <t>Ekonomičnost</t>
  </si>
  <si>
    <t>Nabava</t>
  </si>
  <si>
    <t>Biti u stanju slušati i sažeti razgovore (zajedničkim jezikom); Shvaćanje zajedničkog razumijevanja i uključivanje drugih ljudi u ciljeve projekta</t>
  </si>
  <si>
    <t>Razumijevanje tehničkih crteža (2D / 3D) i tekstova; Biti u stanju protumačiti informacije (također u BIM modelima); Razumijevanje cjelokupnog procesa izgradnje NZEB</t>
  </si>
  <si>
    <t>Djelujući zajedno u okruženjima različitih struka, sa svim strukama uključenim u izgradnju NZEB-a; Biti u stanju povezati pojedinačne učinke s učinkom tima; Povećanje entuzijazma za održivim NZEB zgradama</t>
  </si>
  <si>
    <t>Preuzimanje odgovornosti za osiguranje kvalitete vlastitog rada; Biti svjestan posljedica djelovanja na energetske performanse NZEB-a i procesa njezine izgradnje; Biti u stanju primijeniti i procijeniti metodologije samokontrole; nadležnosti za puštanje u pogon i održavanje</t>
  </si>
  <si>
    <t>Imati jasan pregled nad pitanjima analize troškova i koristi, troškovno optimalne analize i cijena; Posjedovanje znanja i kompetencija za financijski inženjering; Uzimajući u obzir LCC analizu tijekom procesa izgradnje nZEB-a</t>
  </si>
  <si>
    <t>Biti u mogućnosti olakšati proces nZEB natječaja i (pod)ugovora; Biti u mogućnosti postaviti odgovarajuće specifikacije natječaja kako bi se udovoljilo nZEB zahtjevima; Biti upoznat sa zelenom nabavom, ugovaranjem energetskih učinaka, nacionalnim i međunarodnim zakonima i praksama u području javne nabave</t>
  </si>
  <si>
    <t>SMANJENJE POTROŠNJE ENERGIJE zgrade</t>
  </si>
  <si>
    <t>SMANJENJE POTROŠNJE ENERGIJE tehničkih sustava</t>
  </si>
  <si>
    <r>
      <t xml:space="preserve">D2.3 </t>
    </r>
    <r>
      <rPr>
        <b/>
        <sz val="14"/>
        <rFont val="Calibri Light"/>
        <family val="2"/>
        <scheme val="minor"/>
      </rPr>
      <t>Ovi rezultati odražavaju samo autorov pogled. Agencija nije odgovorna za bilo kakvu uporabu informacija koje sadrže</t>
    </r>
  </si>
  <si>
    <t>TEHNOLOGIJA I INTERDISCIPLINARNE KOMPETENCIJE PO CILJNOJ GRUPI</t>
  </si>
  <si>
    <t>CILJANA SKUPINA</t>
  </si>
  <si>
    <t>Referentne profesije</t>
  </si>
  <si>
    <t>Javna uprava</t>
  </si>
  <si>
    <t>Profesionalci</t>
  </si>
  <si>
    <t>Arhitekti</t>
  </si>
  <si>
    <t>Tehničari / instalateri</t>
  </si>
  <si>
    <t>Korisnici/Vlasnici</t>
  </si>
  <si>
    <t>Korisnici zgrade</t>
  </si>
  <si>
    <t>Domari / održavanje</t>
  </si>
  <si>
    <t>Građevinski inženjeri</t>
  </si>
  <si>
    <t>Inženjeri elektrotehnike</t>
  </si>
  <si>
    <t>Inženjeri strojarstva</t>
  </si>
  <si>
    <t>Zakonodavci</t>
  </si>
  <si>
    <t>Državna uprava</t>
  </si>
  <si>
    <t>Instalateri (teren)</t>
  </si>
  <si>
    <t>Poslovođa (instalater)</t>
  </si>
  <si>
    <t>BIM Koordinator</t>
  </si>
  <si>
    <t>BIM Expert korisnik</t>
  </si>
  <si>
    <t>BIM korisnik (laik)</t>
  </si>
  <si>
    <t>Krajnji korisnik zgrade</t>
  </si>
  <si>
    <t>Tehnologija Br.</t>
  </si>
  <si>
    <t>Povratak na "EU minimalne razine kompetencija"</t>
  </si>
  <si>
    <t>Faza projekta</t>
  </si>
  <si>
    <t>(ukoliko je primjenjivo)</t>
  </si>
  <si>
    <t>Kratki opis</t>
  </si>
  <si>
    <t>Detaljni opis kompetencija</t>
  </si>
  <si>
    <t>za razinu(ne) kompetencija</t>
  </si>
  <si>
    <t>Općenito</t>
  </si>
  <si>
    <t>Priprema</t>
  </si>
  <si>
    <t>Projektiranje</t>
  </si>
  <si>
    <t>Izgradnja</t>
  </si>
  <si>
    <t>Korištenje</t>
  </si>
  <si>
    <t>Prije projektiranja</t>
  </si>
  <si>
    <t>Idejni projekt</t>
  </si>
  <si>
    <t>Prije projektiranje</t>
  </si>
  <si>
    <t>Realizacija</t>
  </si>
  <si>
    <t>Puštanje u pogon</t>
  </si>
  <si>
    <t>Korištenje i održavanje</t>
  </si>
  <si>
    <t>Financijsko planiranje</t>
  </si>
  <si>
    <t>Projektiranje / nabava</t>
  </si>
  <si>
    <t>Ugovaranje</t>
  </si>
  <si>
    <t>Puštanje u pogon i korištenje</t>
  </si>
  <si>
    <t>Specifikacija nabave</t>
  </si>
  <si>
    <t>Nabava i ugovaranje</t>
  </si>
  <si>
    <t>Shvatite pametne mreže u odnosu na energetske performanse</t>
  </si>
  <si>
    <t>Upravljanje informacijama pametnih mreža u NZEB dizajnu</t>
  </si>
  <si>
    <t>Holistički pristup pametnih mreža u NZEB dizajnu</t>
  </si>
  <si>
    <t>Odredite koncepte pametne mreže</t>
  </si>
  <si>
    <t>Izvršite simulacije energije</t>
  </si>
  <si>
    <t>Definirajte energetske profile</t>
  </si>
  <si>
    <t>Inženjerske pametne mreže</t>
  </si>
  <si>
    <t>Navedite pametne mreže u natječajnim ugovorima</t>
  </si>
  <si>
    <t>Osiguranje kvalitete pametnih mreža prema ugovoru</t>
  </si>
  <si>
    <t>Pametne mreže Komisije za osiguranje rada kako je planirano</t>
  </si>
  <si>
    <t>Osigurajte optimalan rad pametnih mreža tijekom životnog ciklusa</t>
  </si>
  <si>
    <t>Ima opće znanje i holistički prikaz pametnih mreža i energetskih profila zgrada, razumijevanje njegovog doprinosa energetskim performansama</t>
  </si>
  <si>
    <t>Može pružiti (pametnom) upravitelju mreže osnovne informacije o energetskim profilima zgrada</t>
  </si>
  <si>
    <t>Može razmišljati na holostičan način u vezi s potražnjom energije, opskrbom energijom, skladištenjem i može raditi kompromise</t>
  </si>
  <si>
    <t>Može izvesti studiju izvodljivosti za utvrđivanje osnovnog koncepta projekta, na temelju doprinosa uštedi energije, troškova, ograničenja itd.</t>
  </si>
  <si>
    <t>Može izvesti energetske simulacije kako bi se definirali energetski profili zgrade (poput krivulja trajanja toplinskog opterećenja)</t>
  </si>
  <si>
    <t>Može odrediti energetski profil zgrade, tj. Profile potrošnje energije, profile opskrbe energijom, skladištenja (u odnosu na toplinske pumpe), na temelju podataka članova tima.</t>
  </si>
  <si>
    <t>Može dizajnirati i izračunati sustav pametne mreže na temelju krivulja trajanja toplinskog opterećenja, simulacija energije itd.</t>
  </si>
  <si>
    <t>Može odrediti i opisati sustav pametne mreže u natječajnom ugovoru na način koji osigurava doprinos uštedi energije.</t>
  </si>
  <si>
    <t>Može upravljati, instruirati i revidirati izvođače na licu mjesta tijekom realizacije pametnog mrežnog sustava na temelju podataka navedenih u natječajnoj dokumentaciji i danih od projektanta.</t>
  </si>
  <si>
    <t>Može naručiti pametni sustav mreže po svojoj funkcionalnosti i kvaliteti i odrediti je li sustav djeluje prema planu. Provjerite je li ostvaren predviđeni doprinos uštedi energije.</t>
  </si>
  <si>
    <t>Pratite i upravljajte sustavom pametne mreže na kritičnim parametrima, kako biste zajamčili dizajnirane performanse tijekom životnog ciklusa. Poduzima mjere o nepravilnostima i prilagođava postavke kako bi se osigurao optimalan rad.</t>
  </si>
  <si>
    <t>Shvatiti doprinos domotskih sustava energetskim performansama</t>
  </si>
  <si>
    <t>Odredite potencijal uštede energije u pogledu ljudskog ponašanja</t>
  </si>
  <si>
    <t>Odredite instalacije koje treba uključiti u domotički koncept</t>
  </si>
  <si>
    <t>Procijenite dostupne integrirane domotske sustave</t>
  </si>
  <si>
    <t>Osmislite domotički sustav u NZEB stambenim zgradama</t>
  </si>
  <si>
    <t>Navedite domotske sustave u natječajnim ugovorima</t>
  </si>
  <si>
    <t>Osigurati kvalitetu realiziranih sustava prema ugovoru</t>
  </si>
  <si>
    <t>Komisija domotičke sustave kako bi se osigurala planirana ušteda energije</t>
  </si>
  <si>
    <t>Uputa za uporabu radi osiguranja optimalnog rada domotskih sustava</t>
  </si>
  <si>
    <t>Opće znanje o domotskim sustavima, razumijevanje njegovog doprinosa mogućnostima za uštedu energije</t>
  </si>
  <si>
    <t>Izračunajte i predvidite količinu energije koja se može uštedjeti automatskim sustavima i znanje o utjecaju ljudskog ponašanja na potražnju / upotrebu energije.</t>
  </si>
  <si>
    <t>Može izvršiti vaganje i balansiranje između komponenata i sustava koji bi trebali biti uključeni u domotike, a koji su manje korisni u pogledu uštede energije.</t>
  </si>
  <si>
    <t>Može odabrati koncept koji zadovoljava specifične potrebe u okviru projekta. Domotičke sustave uglavnom isporučuju proizvođači potpuno integriranih sustava, uključujući sklopke, module itd. Je li u stanju razumjeti nacrte i specifikacije koje daju proizvođači integriranih sustava</t>
  </si>
  <si>
    <t>Inženjering cjelovitog domotskog sustava. Od dizajna do ugovornih dokumenata i crteža</t>
  </si>
  <si>
    <t>Detaljan opis zahtjeva i funkcionalnosti domobranskog sustava kako bi se omogućilo izvođaču da odabere proizvod koji će ispuniti zahtjeve.</t>
  </si>
  <si>
    <t>Može upravljati, upućivati ​​i vršiti reviziju izvođača radova na licu mjesta tijekom realizacije domobranskog sustava, na temelju podataka navedenih u natječajnoj dokumentaciji i danih od projektanta.</t>
  </si>
  <si>
    <t>Moguće je puštati u pogon domovski sustav nakon realizacije, kako bi se provjerilo ispunjava li sve zahtjeve i punu funkcionalnost. To se mora učiniti u različitim uvjetima (npr. Dan / noć, stanovnici su prisutni / odsutni itd.)</t>
  </si>
  <si>
    <t>Može napisati jasan vodič za korisnike i / ili uputiti korisnike na temelju vrste stanovnika (stariji, mladi, strani itd.) Da vide kako se sustav koristi onako kako je dizajniran za postizanje ciljeva uštede energije.</t>
  </si>
  <si>
    <t>Razumjeti BMS sustave u vezi s energetskim učinkom</t>
  </si>
  <si>
    <t>Odredite instalacije koje treba uključiti u BMS</t>
  </si>
  <si>
    <t>Odredite parametre IAQ za kontrolu u BMS-u</t>
  </si>
  <si>
    <t>Izvršite studiju izvodljivosti</t>
  </si>
  <si>
    <t>Inženjer BMS sustava u interdisciplinarnom timu</t>
  </si>
  <si>
    <t>Opišite funkcionalnost i strategiju automatizacije</t>
  </si>
  <si>
    <t>Navedite BMS za ugovaranje</t>
  </si>
  <si>
    <t>Komisija BMS sustav kako bi se osigurao rad kako je planirano</t>
  </si>
  <si>
    <t>Osigurajte optimalan rad BMS-a tijekom životnog ciklusa</t>
  </si>
  <si>
    <t>Opće znanje o konceptu sustava upravljanja zgradama i njegovom doprinosu uštedi energije</t>
  </si>
  <si>
    <t>Poznavanje instalacija koje se mogu automatizirati (grijanje, hlađenje, sjenila, rasvjeta, sigurnost itd.). Svjestan je razlike između strategija automatizacije za jednu sobu ili cijelu zgradu.</t>
  </si>
  <si>
    <t>Poznavanje osnovnih parametara kvalitete okoliša i utjecaj BMS-a na njegove performanse</t>
  </si>
  <si>
    <t>Poznavanje količine energije koju mogu automatski uštedjeti i znanja o utjecaju ljudskog ponašanja na potražnju / upotrebu energije.</t>
  </si>
  <si>
    <t>Može izvesti studiju izvodljivosti na temelju tehničkih aspekata kao i povrata ulaganja. BMS sustavi su skupi i vraćaju se u fazi izgradnje zgrade. Tijekom faze prije projektiranja mora biti jasno kako se troškovi ulaganja mogu vratiti, tko je odgovoran itd.</t>
  </si>
  <si>
    <t>Može li projektirati i projektirati sustav upravljanja zgradom u interdisciplinarnom timu</t>
  </si>
  <si>
    <t>Opisujući strategije automatizacije, koja je zahtijevana funkcionalnost. Osoba koja dizajnira BMS mora dobiti od drugih partnera za dizajn ono što je potrebno. (grijanje / hlađenje: strojarski inženjer. Rasvjeta, sigurnost itd.: inženjer elektrotehnike. Senzori i sl .: arhitekt).</t>
  </si>
  <si>
    <t>Specifikacija sustava upravljanja zgradama za korištenje u ugovoru. Napravite detaljne opise BMS stanja, uključujući crteže, tako da izvođač i dobavljač mogu programirati hardver / softver.</t>
  </si>
  <si>
    <t>Upravljanje, instrukcije i revizija izvođača radova tijekom realizacije BMS sustava</t>
  </si>
  <si>
    <t>Može naručiti BMS tijekom i nakon realizacije kako bi provjerio ispunjava li sustav sve zahtjeve i punu funkcionalnost. To se mora učiniti u različitim uvjetima (npr. Dan / noć, stanovnici su prisutni / odsutni, zima / ljeto itd.)</t>
  </si>
  <si>
    <t>Može osmisliti plan održavanja i uputiti upravitelja objekta da jamči da sustav ostvaruje ciljeve uštede energije. Poduzima mjere o nepravilnostima i prilagođava postavke kako bi se osigurao optimalan rad.</t>
  </si>
  <si>
    <t>Shvatiti utjecaj proizvodnje grijanja i hlađenja na energetske performanse</t>
  </si>
  <si>
    <t>Shvatiti specifičnosti i osnovne parametre</t>
  </si>
  <si>
    <t>Procijenite sustave povezane sa funkcijom izgradnje i arhitekturom</t>
  </si>
  <si>
    <t>Odredite sustave koji odgovaraju zahtjevima NZEB</t>
  </si>
  <si>
    <t>Izvršite studiju izvodljivosti o financijskim i tehničkim aspektima</t>
  </si>
  <si>
    <t>Ima opće znanje o primjeni i specifičnostima nekoliko vrsta sustava grijanja i hlađenja. Može sudjelovati u raspravama u dizajnerskom timu. Svjestan je važnosti odluka donesenih u fazi projektiranja za ukupne energetske performanse.</t>
  </si>
  <si>
    <t>Ima znanje o specifičnostima vrsta grijanja i hlađenja, te zašto ili kada odabrati određenu vrstu. Npr izvori energije, energetska bilanca (pametne mreže)</t>
  </si>
  <si>
    <t>Može odabrati sustave grijanja i hlađenja, posebno u skladu s arhitektonskim dizajnom i zgradama. U mogućnosti je razgovarati o odnosu između arhitektonskog dizajna (estetike) i izbora sustava grijanja i hlađenja u multidisciplinarnom timu</t>
  </si>
  <si>
    <t>Može odrediti odgovarajući sustav u odnosu na dostupne izvore energije (tlo, plin, električna energija, kotar itd.) I koji će odgovarati zahtjevima NZEB-a.</t>
  </si>
  <si>
    <t>Može izvesti studiju izvedivosti uključujući financijske i tehničke aspekte i raspravljati o rezultatima</t>
  </si>
  <si>
    <t>Razumijevanje geotermalne energije u odnosu na energetske performanse</t>
  </si>
  <si>
    <t>Ispitivanje tla o karakteristikama i prikladnosti</t>
  </si>
  <si>
    <t>Izvršite studiju izvodljivosti za upotrebu geotermalne energije</t>
  </si>
  <si>
    <t>Inženjerski geotermalni sustavi</t>
  </si>
  <si>
    <t>Specifikacija geotermalnog energetskog sustava u svrhu ugovaranja</t>
  </si>
  <si>
    <t>Osiguranje kvalitete sustava geotermalne energije</t>
  </si>
  <si>
    <t>Puštanje u pogon geotermalnih energetskih sustava</t>
  </si>
  <si>
    <t>Izrada plana održavanja i rada</t>
  </si>
  <si>
    <t>Osigurati optimalan rad sustava geotermalne energije tijekom životnog ciklusa</t>
  </si>
  <si>
    <t>Ima opće znanje o geotermalnim energetskim sustavima, uglavnom kombiniranim s toplinskim pumpama. Ima znanje o karakteristikama različitih vrsta sustava (npr. Otvoreni prema zatvorenom, dubina, vodoravni prema vertikalnom).</t>
  </si>
  <si>
    <t>Ima znanje o tlu (sastav, vlažnost, tijek ili sitnozrnato), kako uzeti uzorak kako bi se utvrdilo može li se koristiti geotermalna energija. Uglavnom kombinira sa stručnošću specijaliziranih dobavljača / savjetnika.</t>
  </si>
  <si>
    <t>Može izvesti studiju izvodljivosti za sustave geotermalne energije na temelju troškova, ograničenja, dostupnih komponenti itd. I raspravljati o rezultatima. Može istražiti potrebni tip sustava u kombinaciji s dostupnom toplinskom pumpom. Može odrediti troškove ulaganja na temelju vrste geotermalnog sustava i uvjeta tla.</t>
  </si>
  <si>
    <t>Detaljan inženjering geotermalnog energetskog sustava. Može odrediti granice gradilišta, npr. potreban prostor, površina, dubina. Napravite detaljne opise i crteže dizajna.</t>
  </si>
  <si>
    <t>Može odabrati proizvode koji odgovaraju specifikacijama i zahtjevima zadanih aspekata kvalitete. U mogućnosti je izvršiti financijske izračune povezane s fazom ugovaranja.</t>
  </si>
  <si>
    <t>Može upravljati, upućivati ​​i revidirati izvođače radova tijekom realizacije geotermalnog energetskog sustava na temelju podataka projektanta i natječajne dokumentacije. Može se vršiti revizija na gradilištu, na kritičnim mjestima.</t>
  </si>
  <si>
    <t>Može instalirati geotermalnu energiju na funkcionalnost u svim godišnjim dobima, pod punim i djelomičnim opterećenjem. Svjestan je kritičnih točaka i osigurava da se dizajnirani energetski učinak realizira.</t>
  </si>
  <si>
    <t>Može osmisliti plan održavanja i rada koji jamči nesmetane performanse i uputiti upravitelja objekta o dizajniranim parametrima performansi i praćenja</t>
  </si>
  <si>
    <t>Nadzor i kontrola sustava kako bi se zajamčilo dizajnirane performanse tijekom životnog ciklusa. Poduzima akcije na anomaliji i prilagođava postavke sustava kako bi se osigurao optimalan rad.</t>
  </si>
  <si>
    <t>Razumjeti sustave biomase u odnosu na energetske performanse</t>
  </si>
  <si>
    <t>Izvršite studiju izvodljivosti za (velike) sustave biomase</t>
  </si>
  <si>
    <t>Inženjerski mali sustavi biomase</t>
  </si>
  <si>
    <t>Inženjerske velike postrojenja za biomasu</t>
  </si>
  <si>
    <t>Navedite energetski sustav biomase u svrhu ugovaranja</t>
  </si>
  <si>
    <t>Osiguranje kvalitete velikih postrojenja za biomasu</t>
  </si>
  <si>
    <t>Komisija velik energetski sustav biomase</t>
  </si>
  <si>
    <t>Napravite plan održavanja i rada za velike postrojenja za biomasu</t>
  </si>
  <si>
    <t>Osigurajte optimalan rad tijekom životnog ciklusa</t>
  </si>
  <si>
    <t>Ima opće znanje o proizvodnji energije iz biomase, holistički pogled na doprinos ukupnoj učinkovitosti biomase. Poznaje razliku između malih proizvoda (potrošačkih proizvoda) i velikih instalacija po mjeri.</t>
  </si>
  <si>
    <t>Može izvesti studiju izvedivosti o energetskim performansama, uključujući financijske aspekte i raspraviti ishode za velike postrojenja za biomasu.</t>
  </si>
  <si>
    <t>Detaljan inženjering energetskog sustava biomase. Može odrediti granice konstrukcije, npr. potreban prostor, težina. Napravite detaljne opise i crteže dizajna</t>
  </si>
  <si>
    <t>Detaljan inženjering energetskog sustava biomase. Može odrediti granice konstrukcije, npr. potreban prostor, težina. Izračunajte kapacitet, protok, temperature itd. Napravite detaljne opise i crteže dizajna</t>
  </si>
  <si>
    <t>Može odabrati proizvode koji odgovaraju specifikacijama i zahtjevima zadanih aspekata kvalitete. U mogućnosti je izvršiti financijske izračune povezane s fazom ugovaranja</t>
  </si>
  <si>
    <t>Može upravljati, upućivati ​​i vršiti reviziju izvođača radova na licu mjesta tijekom realizacije velikih postrojenja na biomasu na temelju podataka navedenih u natječajnim ugovorima, projektanta i dobavljača.</t>
  </si>
  <si>
    <t>Može naručiti energiju instalacije za biomasu u svim sezonama, pod punim i djelomičnim opterećenjem. Može odrediti radi li sustav kako je planirano i osigurava li ostvarenu izračunatu uštedu energije.</t>
  </si>
  <si>
    <t>Dizajnirajte plan održavanja i rada, kritične parametre. Dajte upute korisniku ili upravitelju objekta.</t>
  </si>
  <si>
    <t>Nadgledajte i kontrolirajte instalaciju biomase na kritičnim parametrima, poduzmite mjere na anomaliji i osigurajte optimalan rad.</t>
  </si>
  <si>
    <t>Shvatiti bioplin u odnosu na druge oblike proizvodnje energije i doprinos energetskom učinku.</t>
  </si>
  <si>
    <t>Izvršiti studiju izvedivosti o korištenju energije bioplina</t>
  </si>
  <si>
    <t>Integrirajte energiju bioplina u instalacijski koncept</t>
  </si>
  <si>
    <t>Navedite sustave bioplina u natječajnim ugovorima</t>
  </si>
  <si>
    <t>Osiguranje kvalitete postrojenja koja koriste bioplin</t>
  </si>
  <si>
    <t>Puštanje u pogon postrojenja koja koriste bioplin</t>
  </si>
  <si>
    <t>Osigurati optimalan rad postrojenja za bioplin</t>
  </si>
  <si>
    <t>Ima opće znanje o proizvodnji bioplinske energije, koji se otpadni materijali koriste za proizvodnju bioplina u postrojenjima za bioplin, poznaje specifičnosti koje karakteriziraju bioplinski sustav.</t>
  </si>
  <si>
    <t>Može izvesti studiju izvodljivosti za utvrđivanje korisnosti stvaranja bioplina iz otpadnih materijala (npr. Iz vlastitih aktivnosti ili formiranja trećih strana). Može odrediti ukupne troškove vlasništva. Može uzeti u obzir prednosti i nedostatke korištenja bioplina ili drugih oblika proizvodnje topline / energije.</t>
  </si>
  <si>
    <t>Može dizajnirati i izračunati instalacije za grijanje i pitku toplu vodu (PWH) koristeći bioplin. Bioplin se proizvodi izvan pogona (proizvodnja bioplina nije dio projekta NZEB).</t>
  </si>
  <si>
    <t>Može specifično bioplinski energetski sustav u svrhu ugovaranja. Realizacija postrojenja za biopas nije dio projekta. Može odabrati komponente koje su prikladne za upotrebu s bioplinom.</t>
  </si>
  <si>
    <t>Može upravljati, upućivati ​​i vršiti reviziju izvođača radova na licu mjesta tijekom realizacije instalacije za grijanje i PWV uz upotrebu bioplina.</t>
  </si>
  <si>
    <t>Mogu li naručiti instalacije za grijanje i PHW koje koriste bioplin na kvalitetu i funkcionalnost i osiguraju da je ostvareni predviđeni doprinos uštedi energije.</t>
  </si>
  <si>
    <t>Pratite i upravljajte postrojenjima za grijanje i PHW koja koriste bioplin na kritičnim parametrima kako biste zajamčili projektirane performanse tijekom životnog ciklusa. Može osmisliti plan održavanja.</t>
  </si>
  <si>
    <t>Shvatiti daljinsko grijanje / hlađenje u odnosu na druge oblike proizvodnje energije i doprinos energetskoj učinkovitosti.</t>
  </si>
  <si>
    <t>Izvršite studiju izvodljivosti za korištenje daljinskog grijanja i hlađenja.</t>
  </si>
  <si>
    <t>Inženjerski sustavi daljinskog grijanja i hlađenja</t>
  </si>
  <si>
    <t>Navedite sustave daljinskog grijanja i hlađenja u natječajnim ugovorima</t>
  </si>
  <si>
    <t>Osiguranje kvalitete daljinskog grijanja i hlađenja unutar zgrade</t>
  </si>
  <si>
    <t>Puštanje u pogon daljinskih instalacija za grijanje i hlađenje, unutar zgrade</t>
  </si>
  <si>
    <t>Osigurajte optimalan rad instalacija daljinskog grijanja i hlađenja</t>
  </si>
  <si>
    <t>Ima opće znanje o sustavima daljinskog grijanja i hlađenja, poznaje specifičnosti koje karakteriziraju te sustave. Razumijeva doprinos potencijalu za uštedu energije i granične uvjete.</t>
  </si>
  <si>
    <t>Može li istražiti potrebu daljinskog grijanja i hlađenja, svjestan je posljedica u projektu. Može odrediti potrebe za grijanjem i hlađenjem zgrade i potražnju pitke vode.</t>
  </si>
  <si>
    <t>Može li izraditi daljinski sustav grijanja i hlađenja, uključujući proračune gubitka topline i rashladnog opterećenja, određivanje kapaciteta, protoka, temperature, hidrauličke koncepte itd.</t>
  </si>
  <si>
    <t>Može odrediti sustav daljinskog grijanja i hlađenja u svrhu ugovaranja, uključujući opis hidrauličkog koncepta.</t>
  </si>
  <si>
    <t>Može upravljati, upućivati ​​i vršiti reviziju izvođača radova na licu mjesta tijekom realizacije instalacije sustava daljinskog grijanja i hlađenja unutar zgrade i integracije sa građevinskim instalacijama.</t>
  </si>
  <si>
    <t>Može li naručiti sustave daljinskog grijanja i hlađenja unutar zgrade, po kvaliteti i funkcionalnosti i osigurati da se ostvaruje predviđeni doprinos uštedi energije. Može odrediti kritične parametre za nadgledanje i kontrolu.</t>
  </si>
  <si>
    <t>Pratite i kontrolirajte instalacije za daljinsko grijanje i hlađenje unutar zgrade po kritičnim parametrima, kako biste osigurali dizajnirane performanse tijekom životnog ciklusa. Može osmisliti plan održavanja.</t>
  </si>
  <si>
    <t>Shvatite toplinske pumpe u odnosu na energetske performanse</t>
  </si>
  <si>
    <t>Identificirajte i odaberite opremljeni izvor topline za upotrebu s toplinskim crpkama</t>
  </si>
  <si>
    <t>Izvršite studiju izvodljivosti za instalacije toplinskih crpki</t>
  </si>
  <si>
    <t>Instalacije standardnih toplinskih pumpi</t>
  </si>
  <si>
    <t>Inženjerski složeni i inovativne instalacije za toplinske crpke</t>
  </si>
  <si>
    <t>Navedite instalacije toplinske crpke u natječajnim ugovorima</t>
  </si>
  <si>
    <t>Osiguranje kvalitete sustava toplinske pumpe tijekom realizacije</t>
  </si>
  <si>
    <t>Zatražite instalaciju toplinske pumpe</t>
  </si>
  <si>
    <t>Osigurajte optimalan rad instalacija toplinskih crpki</t>
  </si>
  <si>
    <t>Opće znanje o toplinskim crpkama, dizajnu i primjeni. Svjestan je specifičnih potreba za niskotemperaturnim izvorom energije. Može sudjelovati u raspravama u dizajnerskom timu.</t>
  </si>
  <si>
    <t>Može odrediti dostupne izvore topline / energije. Svjestan je vrsta dostupnih izvora topline za uporabu s toplinskim crpkama, razumije utjecaj temperature izvora na energetsku učinkovitost.</t>
  </si>
  <si>
    <t>Može izvesti studiju izvedivosti o tome koja vrsta toplinske crpke odgovara zahtjevima, uključujući financijske aspekte, ponderiranje i uravnoteženje komponenti koje su potrebne u odnosu na uštedu energije.</t>
  </si>
  <si>
    <t>Može li izraditi (standardni) sustav toplinske crpke, uključujući proračune gubitka topline (prijenos), potrebnog kapaciteta, mono- ili dvovalentne, energetske ravnoteže (npr. Važno pri korištenju geotermalne energije), smanjenje buke.</t>
  </si>
  <si>
    <t>Može li izraditi složeni sustav toplinske pumpe, koristeći inovativne proizvode, alternativne izvore topline itd. Može napraviti detaljne crteže i hidrauličke sheme koje određuju njegovu funkcionalnost. Može opisati strategije automatizacije.</t>
  </si>
  <si>
    <t>Može navesti instalacije toplinske crpke u natječajnoj dokumentaciji. Može napraviti detaljne opise i crteže i odabrati odgovarajuće proizvode.</t>
  </si>
  <si>
    <t>Može upravljati, upućivati ​​i vršiti reviziju izvođača radova na licu mjesta tijekom realizacije sustava toplinske crpke, na osnovu podataka projektanta i natječajne dokumentacije.</t>
  </si>
  <si>
    <t>Može naručiti instalaciju toplinske crpke za funkcionalnost u svim sezonama, pod punim i djelomičnim opterećenjem, sezonskim performansama. Može odrediti radi li instalacija kako je planirano, osigurava da su ostvareni predviđeni energetski učinci.</t>
  </si>
  <si>
    <t>Može osmisliti plan održavanja i uputiti upravitelja objekta o parametrima praćenja, kako bi se zajamčilo da sustav postiže zacrtane ciljeve uštede energije</t>
  </si>
  <si>
    <t>Shvatiti PV sustave u odnosu na NZEB</t>
  </si>
  <si>
    <t>Izvršite studiju izvodljivosti za fotonaponske sustave</t>
  </si>
  <si>
    <t>Inženjer PV sustava</t>
  </si>
  <si>
    <t>Navedite PV sustav u natječajnoj dokumentaciji</t>
  </si>
  <si>
    <t>Osiguranje kvalitete pri realizaciji PV sustava</t>
  </si>
  <si>
    <t>Zatražite PV sustav</t>
  </si>
  <si>
    <t>Osigurajte optimalan rad PV-a tijekom životnog ciklusa</t>
  </si>
  <si>
    <t>Razumijeva osnovni rad i primjenu PV sustava, može objasniti i sudjelovati u raspravama. Poznat je s različitim vrstama (npr. Ploče, krovovi). Razumije utjecaj vanjskih aspekata, npr. orijentacija, sjenčanje na izvedbu.</t>
  </si>
  <si>
    <t>Može izvesti studiju izvodljivosti koja uključuje financijske aspekte, upotrebu baterija i razgovarati o rezultatima. Ima znanje o različitim vrstama PV sustava, aspektima kvalitete, energetskoj učinkovitosti.</t>
  </si>
  <si>
    <t>Može li izraditi i izračunati potrebnu PV energiju (m2, Wp / m2, boja, rad na kadru). Razumijeva osnovne principe potrebne u projektiranju i proračunu, npr. orijentacija, Wp, Wp / m2, pretvarač snage. Poznavanje i razumijevanje baterija za pohranu energije proizvedene s PV ćelija. Može odrediti granice konstrukcije, npr. potreban prostor, težina. Inženjering električnih komponenti, npr. pretvarač napajanja i baterije</t>
  </si>
  <si>
    <t>Može odabrati proizvode koji odgovaraju specifikacijama i zahtjevima zadanih aspekata kvalitete. Napravite detaljne opise i crteže dizajna. U mogućnosti je izvršiti financijske izračune povezane s fazom ugovaranja</t>
  </si>
  <si>
    <t>Može upravljati, instruirati i revidirati izvođače na licu mjesta tijekom realizacije PV sustava, na temelju podataka projektanta i natječajne dokumentacije. Je li sposoban uputiti izvođača o specifičnostima sustava. Može li se revizija realizirati na kritičnim točkama.</t>
  </si>
  <si>
    <t>Može naručiti PV instalaciju na funkcionalnosti. Može odrediti radi li instalacija kako je planirano, osigurava da su ostvareni predviđeni energetski učinci.</t>
  </si>
  <si>
    <t>Može dati upute korisnicima (ili upravitelju objekata). U mogućnosti je postaviti plan održavanja</t>
  </si>
  <si>
    <t>Razumjeti sustave hlađenja solarnom apsorpcijom</t>
  </si>
  <si>
    <t>Izvršite studiju izvedivosti hlađenja sunčevom apsorpcijom</t>
  </si>
  <si>
    <t>Osmislite sustav hlađenja solarnom apsorpcijom</t>
  </si>
  <si>
    <t>Navedite solarni sustav hlađenja u tenderskim ugovorima</t>
  </si>
  <si>
    <t>Osiguranje kvalitete pri realizaciji solarnih rashladnih sustava</t>
  </si>
  <si>
    <t>Puštanje u rad solarnog sustava hlađenja</t>
  </si>
  <si>
    <t>Osigurajte optimalan rad solarnog sustava hlađenja</t>
  </si>
  <si>
    <t>Obavijestite o prikladnoj upotrebi i održavanju solarnog sustava hlađenja</t>
  </si>
  <si>
    <t>Razumijeva osnovni rad i primjenu apsorpcijskog sustava hlađenja. Zna kako se apsorpcijsko hlađenje regenerira toplinom iz kolektora solarnih cijevi. Može objasniti i raspravljati o prijavi unutar projektnog tima.</t>
  </si>
  <si>
    <t>Može izvesti studiju izvedivosti o primjeni solarnog hlađenja, može procijeniti potražnju rashlađivanja zgrade. Svjestan je financijskih aspekata i analize životnog ciklusa.</t>
  </si>
  <si>
    <t>Može li izraditi sustav za generiranje hlađenja pomoću solarne regeneracije pomoću kolektora topline. Izračunajte točnu potrebu za hlađenjem zgrade kako biste odabrali pravi kapacitet (kW). Može napraviti detaljan dizajn instalacije, princip, strategiju automatizacije, koristeći dostupne proizvode i koncepte, odabirom opremljenih proizvoda.</t>
  </si>
  <si>
    <t>Odredite solarni sustav za generiranje hlađenja koji će se koristiti za sklapanje ugovora. Može odabrati proizvode koji odgovaraju specifikacijama i zahtjevima zadanih aspekata kvalitete. Može napraviti detaljne i točne opise i crteže dizajna. U mogućnosti je izvršiti financijske izračune povezane s fazom ugovaranja</t>
  </si>
  <si>
    <t>Može upravljati, upućivati ​​i vršiti reviziju izvođača radova na licu mjesta tijekom realizacije solarnog sustava hlađenja, na osnovu podataka projektanta i natječajne dokumentacije. Je li sposoban uputiti izvođača o specifičnostima sustava. Može li se revizija realizirati na kritičnim točkama.</t>
  </si>
  <si>
    <t>Moguće je puštanje u pogon solarnog sustava hlađenja u svim godišnjim dobima, pod punim i djelomičnim opterećenjem. Može odrediti radi li instalacija kako je planirano, osigurava da su ostvareni predviđeni energetski učinci.</t>
  </si>
  <si>
    <t>Pratite i upravljajte instalacijom solarnog hlađenja na kritičnim parametrima kako biste osigurali dizajnirane performanse tijekom životnog ciklusa. Može osmisliti plan održavanja.</t>
  </si>
  <si>
    <t>Može uputiti upravitelja objekta o parametrima praćenja, kako bi se zajamčilo da sustav postiže dizajnirane ciljeve uštede energije</t>
  </si>
  <si>
    <t>Shvatite solarne sustave grijanja</t>
  </si>
  <si>
    <t>Izvršite studiju izvodljivosti za solarne sustave grijanja</t>
  </si>
  <si>
    <t>Osmislite solarni sustav grijanja</t>
  </si>
  <si>
    <t>Navedite solarni sustav grijanja u natječajnim ugovorima</t>
  </si>
  <si>
    <t>Osiguranje kvalitete realizacije solarnih sustava grijanja.</t>
  </si>
  <si>
    <t>Puštanje u rad solarnog sustava grijanja</t>
  </si>
  <si>
    <t>Osigurajte optimalan rad solarnog sustava grijanja</t>
  </si>
  <si>
    <t>Obavijestite o prikladnoj upotrebi i održavanju solarnog sustava grijanja</t>
  </si>
  <si>
    <t>Ima opće znanje o solarnim sustavima toplinske energije pomoću kolektora topline. Razumijeva osnovni rad, svjestan je graničnih uvjeta. U mogućnosti je razgovarati unutar projektnog tima.</t>
  </si>
  <si>
    <t>Može izvesti studiju izvodljivosti i izračunati dostupnu solarnu energiju. Može procijeniti gubitak topline zgrade i potrebe za grijanjem. Može odrediti potrebe tople vode u kućanstvu (prosječna, vršna potražnja). Može procijeniti potreban volumen skladištenja i moguće vrste spremnika. Razumije interakciju između skladištenja vode / maksimalne potrebe / dostupne solarne energije / vanjskog grijanja kada nedostaje sunca. Može odrediti potreban vanjski sustav grijanja.</t>
  </si>
  <si>
    <t>Može li izraditi solarni sustav toplinske energije. Izračunajte točnu potrebu za grijanjem zgrade, izračunajte točnu potrošnju tople vode za kućanstvo kako biste odabrali pravi kapacitet (kW, litra). Može napraviti detaljan dizajn instalacije, princip, strategiju automatizacije, koristeći dostupne proizvode i koncepte. CA može odrediti i izračunati vanjsko grijanje.</t>
  </si>
  <si>
    <t>Može navesti instalacije za solarno grijanje u natječajnoj dokumentaciji. Može napraviti detaljne opise i crteže i odabrati odgovarajuće proizvode. U mogućnosti je izvršiti financijske izračune povezane s fazom ugovaranja</t>
  </si>
  <si>
    <t>Može upravljati, upućivati ​​i vršiti reviziju izvođača radova na licu mjesta tijekom realizacije solarnog sustava grijanja, na temelju podataka projektanta i natječajne dokumentacije. Je li sposoban uputiti izvođača o specifičnostima sustava. Može li se revizija realizirati na kritičnim točkama.</t>
  </si>
  <si>
    <t>Može naručiti instalaciju za solarno grijanje na funkcionalnost u svim sezonama, pod punim i djelomičnim opterećenjem, sezonskim performansama. Može odrediti radi li instalacija kako je planirano, osigurava da su ostvareni predviđeni energetski učinci.</t>
  </si>
  <si>
    <t>Pratite i upravljajte instalacijom solarnog grijanja na kritičnim parametrima, kako biste osigurali dizajnirane performanse tijekom životnog ciklusa. Može osmisliti plan održavanja.</t>
  </si>
  <si>
    <t>Shvatite mini snagu vjetra vezano uz nZEB</t>
  </si>
  <si>
    <t>Izvršite studiju izvodljivosti za mini snagu vjetra</t>
  </si>
  <si>
    <t>Osmislite mini sustav za pogon vjetra</t>
  </si>
  <si>
    <t>Navedite mini sustav za vjetroelektrane u natječajnim ugovorima.</t>
  </si>
  <si>
    <t>Osiguranje kvalitete mini snage vjetra</t>
  </si>
  <si>
    <t>Puštanje u rad mini vjetroelektrane</t>
  </si>
  <si>
    <t>Osigurajte optimalan rad mini snage vjetra tijekom životnog ciklusa</t>
  </si>
  <si>
    <t>Razumijeva osnovni rad i primjenu mini energije vjetra, u stanju je objasniti i razgovarati unutar projektnog tima. Svjestan ograničenja i graničnih uvjeta (propisi, konstrukcija, dostupni izvori energije)</t>
  </si>
  <si>
    <t>Može izvesti studiju izvedivosti o mini vjetroelektrani, uključujući financijske aspekte. Može procijeniti potrebnu električnu energiju zgrade, Može odrediti dio mini energije vjetra u ukupnom napajanju. Razumijeva osnovne principe potrebne u projektiranju i proračunu, npr. orijentacija, vjetar, pretvarač snage.</t>
  </si>
  <si>
    <t>Detaljan inženjering mini vjetroelektrana, uključujući baterije i pretvarače snage, u skladu s ostalim izvorima napajanja. Inženjering građevinske snage za postavljanje mini turbine. Točan izračun potrebne snage (kW)</t>
  </si>
  <si>
    <t>Može odrediti mini sustav za vjetroelektrane za korištenje u ugovoru. Može odabrati proizvode koji odgovaraju specifikacijama i zahtjevima zadanih aspekata kvalitete. Napravite detaljne i točne opise i crteže dizajna. U mogućnosti je izvršiti financijske izračune povezane s fazom ugovaranja.</t>
  </si>
  <si>
    <t>Može upravljati, instruirati i revidirati izvođače radova na licu mjesta tijekom realizacije mini vjetroelektrane, na temelju podataka projektanta i natječajne dokumentacije. Je li sposoban uputiti izvođača o specifičnostima sustava. Može li se revizija realizirati na kritičnim točkama.</t>
  </si>
  <si>
    <t>Je u mogućnosti narediti mini vjetroturbina na funkcionalnosti. Može odrediti radi li instalacija kako je planirano, osigurava da su ostvareni predviđeni energetski učinci.</t>
  </si>
  <si>
    <t>Može dati upute korisnicima (ili upravitelju objekata). Može uspostaviti plan održavanja kako bi se osigurao optimalan rad mini vjetroelektrana.</t>
  </si>
  <si>
    <t>Shvatite CHP i njegov doprinos nZEB</t>
  </si>
  <si>
    <t>Ima znanje o CHP u fazi definiranja projekta</t>
  </si>
  <si>
    <t>Izvršite studiju izvodljivosti za CHP</t>
  </si>
  <si>
    <t>Osmislite CHP sustav</t>
  </si>
  <si>
    <t>Navedite sustav CHP u tenderskoj dokumentaciji</t>
  </si>
  <si>
    <t>Osiguranje kvalitete sustava CHP</t>
  </si>
  <si>
    <t>Isprobati CHP sustav</t>
  </si>
  <si>
    <t>Osigurajte optimalan rad CHP sustava</t>
  </si>
  <si>
    <t>Osmisliti plan održavanja i rada za CHP sustave</t>
  </si>
  <si>
    <t>Ima osnovno razumijevanje principa kombinirane proizvodnje topline i energije, može razgovarati u projektnom timu.</t>
  </si>
  <si>
    <t>Ima znanje o CHP u fazi definiranja projekta, u pogledu propisa, tehničkih zahtjeva, izvora energije, temperature.</t>
  </si>
  <si>
    <t>Može izvesti studiju izvodljivosti za korištenje CHP-a, u pogledu tehničkih zahtjeva, propisa i troškova. Može procijeniti potrebnu električnu energiju i potražnju za grijanjem, kao i potreban spremnik topline da bi se odredile mogućnosti CHP pomoću krivulja opterećenja i trajanja opterećenja. Može napraviti popis mogućih rješenja za napajanje i grijanje (energetski tokovi)</t>
  </si>
  <si>
    <t>Projektant CHP sustava, Može procijeniti potrebe za grijanjem i hlađenjem zgrade. Može odrediti potrebe tople vode u kućanstvu (prosječna, vršna potražnja). Može se izraditi hidraulička shema za ugradnju u CHP jedinicu s zajamčenom temperaturom povratka i prihvatljivim brojevima prekidača za uključivanje / isključivanje. Može napraviti opis strategije upravljanja.</t>
  </si>
  <si>
    <t>Navedite CHP-sustav za korištenje u ugovoru. Može odabrati proizvode koji odgovaraju specifikacijama i zahtjevima zadanih aspekata kvalitete. Može napraviti detaljne i točne opise i crteže dizajna. U mogućnosti je izvršiti financijske izračune povezane s fazom ugovaranja</t>
  </si>
  <si>
    <t>Može upravljati, instruirati i revidirati izvođače na licu mjesta tijekom realizacije CHP sustava, na temelju podataka koje je dao projektant i dokumentacije za nadmetanje. Je li sposoban uputiti izvođača o specifičnostima sustava. Može li se revizija realizirati na kritičnim točkama.</t>
  </si>
  <si>
    <t>Moguće je naručiti CPH sustav u funkcionalnosti u svim sezonama, pod punim i djelomičnim opterećenjem</t>
  </si>
  <si>
    <t>Pratite i upravljajte CHP instalacijom na kritičnim parametrima kako biste osigurali dizajnirane performanse tijekom životnog ciklusa.</t>
  </si>
  <si>
    <t>Dizajnirajte plan održavanja i rada, odredite kritične parametre. Dajte upute korisniku ili upravitelju objekta.</t>
  </si>
  <si>
    <t>Shvatite važnost izolacije u odnosu na nZEB</t>
  </si>
  <si>
    <t>Odredite koncept izolacije unutar nZEB projekta</t>
  </si>
  <si>
    <t>Osmislite koncept izolacije i toplinskih mostova</t>
  </si>
  <si>
    <t>Navedite koncept izolacije u natječajnoj dokumentaciji</t>
  </si>
  <si>
    <t>Osiguranje kvalitete izolacije zgrada</t>
  </si>
  <si>
    <t>Komisija za izolaciju zgrada</t>
  </si>
  <si>
    <t>Ima opće znanje o izolaciji. Razumijeva osnovni koncept uštede energije, može sudjelovati u raspravama u okviru nekog projekta. Svjestan ograničenja i graničnih uvjeta (propisi, izgradnja)</t>
  </si>
  <si>
    <t>Razumije koncept uštede energije (smanjenje gubitaka) u smislu oblika zgrade, zoniranja prostorija, izolacije, nepropusnosti i sl. Razumije prirodu toplinskog mosta. Može razmotriti i, u neku ruku procijeniti, moguća rješenja problema toplinskog mosta. Može odrediti učinak primjene različitih vrsta građevinskih elemenata za energetske performanse zgrade.</t>
  </si>
  <si>
    <t>Detaljan inženjering izolacije i rješenja za toplinske mostove</t>
  </si>
  <si>
    <t>Specifikacija izolacije zgrade za ugovaranje. Može odabrati proizvode koji odgovaraju specifikacijama i zahtjevima zadanih aspekata kvalitete. Napravite detaljne opise i crteže dizajna</t>
  </si>
  <si>
    <t>Može upravljati, instruirati i revidirati izvođače radova na gradilištu, na kritičnim mjestima. Ima znanje o metodologijama za mjerenje kvalitete, npr. termografija.</t>
  </si>
  <si>
    <t>Zna kako izmjeriti i procijeniti izolaciju zgrade i njezin utjecaj na energetsku učinkovitost zgrade</t>
  </si>
  <si>
    <t>Shvatite važnost propusnosti zraka za energetske performanse</t>
  </si>
  <si>
    <t>Dizajnirajte zgradu za zaštitu zraka</t>
  </si>
  <si>
    <t>Navedite visinu zraka u natječajnoj dokumentaciji</t>
  </si>
  <si>
    <t>Osiguranje kvalitete za gustoću zraka</t>
  </si>
  <si>
    <t>Visina zraka za izgradnju u komisiji</t>
  </si>
  <si>
    <t>Ima opće razumijevanje utjecaja izgradnje nepropusnosti zraka na energetske performanse. Razumije prirodu curenja zraka, može sudjelovati u raspravama u okviru nekog projekta.</t>
  </si>
  <si>
    <t>Može se baviti zrakom nepropusnošću zgrade kao dijela koncepta očuvanja energije. Može usmjeriti dizajn o visini zraka prema željenoj razini visine zraka. Posjeduje znanje o materijalima, tehnikama i mjerama za postizanje tražene čvrstoće zraka.</t>
  </si>
  <si>
    <t>Navedite visinu zraka za svrhu ugovaranja. Može odabrati proizvode ili dobavljače koji odgovaraju specifikacijama i zahtjevima zadanih aspekata kvalitete. Po potrebi napravite detaljne crteže. U mogućnosti je izvršiti financijske izračune povezane s fazom ugovaranja</t>
  </si>
  <si>
    <t>Može upravljati, instruirati i revidirati izvođače na gradilištu, na kritičnim mjestima. Ima znanje o metodologijama za mjerenje kvalitete, npr. ispitivanje vrata puhala.</t>
  </si>
  <si>
    <t>Zna kako izmjeriti i procijeniti čvrstoću zraka u zgradi i njen utjecaj na energetske performanse zgrade.</t>
  </si>
  <si>
    <t>Shvatite mikro klimu u nZEB projektima</t>
  </si>
  <si>
    <t>Istražite mirko klimu kao strategiju za postizanje nZEB</t>
  </si>
  <si>
    <t>Dizajn mikro klime u nZEB</t>
  </si>
  <si>
    <t>Opće znanje o mikro klimama. Može razumjeti međusobnu povezanost mikro klime, zgrada i njihovih usluga. Razumijeva principe klimatskog dizajna.</t>
  </si>
  <si>
    <t>Može istražiti prikladno rješenje i svjestan je važnosti ranih odluka kasnije u projektu. Poznava glavne strategije pasivnog dizajna (tj. Dnevno svjetlo, pasivno hlađenje, prirodno hlađenje, toplinska masa, solarno grijanje itd.)</t>
  </si>
  <si>
    <t>Može razgovarati i procijeniti klimatske i lokalne uvjete na mjestu radi primjene optimalnih pasivnih strategija (mikro i makro klima). Može razumjeti, procijeniti i slijediti strategije klimatskog dizajna za optimalne energetske performanse. Može kombinirati nekoliko strategija dizajna i procijeniti njihove performanse kao cjeloviti energetski koncept. Može izvesti optimalan dizajn zgrada u skladu s mikro i makro klimom.</t>
  </si>
  <si>
    <t>Ima znanje o ocjeni performansi sustava ovojnice zgrade.</t>
  </si>
  <si>
    <t>Dizajn sustava ovojnice zgrade</t>
  </si>
  <si>
    <t>Ispitajte sustave ovojnice zgrade kao sredstva koja dosežu nZEB</t>
  </si>
  <si>
    <t>Razumjeti sustave ovojnice zgrade i doprinos energetskim performansama</t>
  </si>
  <si>
    <t>Provjerite sustav ovojnice zgrade</t>
  </si>
  <si>
    <t>Ima opće znanje o prijenosu topline u sustavima ovojnice zgrade, razumije principe i doprinos uštedi energije.</t>
  </si>
  <si>
    <t>Svjestan je fizičkih karakteristika sustava ovojnice zgrade i njihovih ograničenja. Može razumjeti princip prijenosa topline u sustavima ovojnice zgrade. Može objasniti i riješiti prednosti i nedostatke sustava ovojnice zgrade. Može imenovati fizičke karakteristike takvih konstrukcija i njihova ograničenja.</t>
  </si>
  <si>
    <t>Može izvoditi sustav ovojnice zgrade kao dijela kompletnog energetskog sustava zgrade.</t>
  </si>
  <si>
    <t>Razumijevanje funkcije sustava tople vode</t>
  </si>
  <si>
    <t>Istražite rješenja za distribuciju grijanja, hlađenja, pitke tople vode.</t>
  </si>
  <si>
    <t>Inženjerski sustavi tople vode</t>
  </si>
  <si>
    <t>Hidraulično balansiranje sustava tople vode</t>
  </si>
  <si>
    <t>Navedite distribucijske sustave u natječajnoj dokumentaciji</t>
  </si>
  <si>
    <t>Osiguranje kvalitete u distribucijskim sustavima</t>
  </si>
  <si>
    <t>Započnite sustav distribucije tople vode</t>
  </si>
  <si>
    <t>Osigurajte optimalan rad sustava za distribuciju tople vode</t>
  </si>
  <si>
    <t>Opće znanje o sustavima za distribuciju tople vode, svjestan je svoje funkcije distribucije grijanja, hlađenja i pitke tople vode.</t>
  </si>
  <si>
    <t>Razumijeva načela dizajna sustava za distribuciju vode, na primjer. grijanje, hlađenje i topla voda u kućanstvu te odnos s izolacijom, ušteda energije optimalnim hidrauličkim dizajnom. Razumije prirodu gubitka energije u tim sustavima uzrokovanih prijenosom topline, gubitkom tlaka (otpor cijevi i ventila) i električnom snagom za crpke i ventile. Može izbjeći velike distribucijske sustave ako je moguće drugim rješenjima.</t>
  </si>
  <si>
    <t>Može li izraditi sustav za distribuciju tople vode za npr. grijanje, pitka topla voda. Može izvesti dizajn sustava u pogledu izolacije i rješenja za povrat topline. Može opisati i objasniti fizička svojstva (npr. Statički / dinamički tlak, autoritet, brzina, prijenos topline). Svjestan je utjecaja izolacije na ukupnu potrošnju energije. Može izračunati potrebnu debljinu izolacije</t>
  </si>
  <si>
    <t>Može napraviti proračun hidrauličkog balansiranja, može izračunati i odabrati projekte i komponente u instalaciji, npr. Crpke s naljepnicom, uravnotežujuće ventile.</t>
  </si>
  <si>
    <t>Specifikacija distribucijskog sustava za ugovaranje, uključujući crteže, hidrauličke sheme, aspekte kvalitete i ventile i uređaje za nadzor.</t>
  </si>
  <si>
    <t>Može upravljati, upućivati ​​i revidirati izvođače ispravne realizacije sustava distribucije vode, hidrauličkog balansiranja i podešavanja parametara, npr. protok i temperature</t>
  </si>
  <si>
    <t>Moguće je naručiti sustav distribucije na funkcionalnosti u svim sezonama, pod punim i djelomičnim opterećenjem. Može odrediti radi li instalacija kako je planirano, osigurava da su ostvareni predviđeni energetski učinci.</t>
  </si>
  <si>
    <t>Može osmisliti plan održavanja i naložiti upravitelju objekta da jamči da sustav postiže zacrtane ciljeve za uštedu energije, uključujući hidraulično uravnoteženje i parametre praćenja.</t>
  </si>
  <si>
    <t>Razumijevanje sustava prozora / stakla u odnosu na energetske performanse</t>
  </si>
  <si>
    <t>Inženjerski prozori / sustavi za zastakljivanje</t>
  </si>
  <si>
    <t>Dizajnirajte energetski učinkovita rješenja za sustave prozora / stakla</t>
  </si>
  <si>
    <t>Opće znanje o prozorima i / ili sustavima zastakljivanja</t>
  </si>
  <si>
    <t>Može razumjeti i pozabaviti se principom prijenosa topline u sustavu zastakljivanja. Može izračunati svojstva sustava stakla. Može opisati i objasniti fizička svojstva sustava stakla (tj. G-vrijednost, u-vrijednost, propusnost svjetlosti.</t>
  </si>
  <si>
    <t>Može raspravljati i dizajnirati sustav prozora / ostakljenja za optimalnu udobnost i energetske performanse. Može razumjeti učinak zasjenjenja na izvedbu stakla. Može procijeniti i dizajnirati optimalni sustav zasjenjenja i njegovu strategiju upravljanja.</t>
  </si>
  <si>
    <t>Shvatite emisiju grijanja i hlađenja u odnosu na udobnost i energetske performanse</t>
  </si>
  <si>
    <t>Istražite energetski učinkovita rješenja za emisiju grijanja i hlađenja</t>
  </si>
  <si>
    <t>Sustavi emisija grijanja i hlađenja inženjera</t>
  </si>
  <si>
    <t>Navedite sustave emisija grijanja i hlađenja u natječajnim ugovorima</t>
  </si>
  <si>
    <t>Osiguranje kvalitete sustava emisija grijanja / hlađenja</t>
  </si>
  <si>
    <t>Komisija za sustave emisija grijanja / hlađenja</t>
  </si>
  <si>
    <t>Osigurajte optimalan rad sustava grijanja / hlađenja</t>
  </si>
  <si>
    <t>Opće znanje o sustavima emisija grijanja i hlađenja, utjecaj na udobnost i potrošnju energije. Razumijevanje povezanosti s proizvodnjom grijanja i hlađenja, visokim i niskim temperaturama.</t>
  </si>
  <si>
    <t>Razumijeva osnovna načela dizajna sustava za grijanje i hlađenje i može objasniti ljudsku udobnost i potrošnju energije. Može istražiti i odabrati odgovarajući sustav prema sustavu proizvodnje grijanja i hlađenja. Razumijeva specifičnosti visokotemperaturnog hlađenja i grijanja na niskim temperaturama. Je upoznat sa specifikacijama i funkcionalnošću npr. klimatski stropovi, radijatori, grijanje na zidu, podno grijanje, konvektori, indukcijske zračne jedinice.</t>
  </si>
  <si>
    <t>Može dizajnirati i procijeniti rješenja za različite tipove soba i prostora u odnosu na kvadratne metre, visinu, udobnost i zanimanje ljudi (Fanger model, PMV), strategije prilagodbe i upravljanja. Može dizajnirati sustav uzimajući u obzir odnos sa sustavom proizvodnje grijanja i hlađenja</t>
  </si>
  <si>
    <t>Navedite sustave emisija grijanja / hlađenja u svrhu ugovaranja. Može izraditi detaljne crteže i opise traženih sustava, na način da izvođač može ponuditi sustav ili proizvode koji ispunjavaju zahtjeve.</t>
  </si>
  <si>
    <t>Može upravljati, upućivati ​​i vršiti reviziju izvođača radova na licu mjesta tijekom realizacije sustava grijanja / hlađenja, na osnovu podataka projektanta i natječajne dokumentacije. Je li sposoban uputiti izvođača o specifičnostima sustava. Može li se revizija realizirati na kritičnim točkama.</t>
  </si>
  <si>
    <t>Moguće je puštanje u rad emisijskog sustava grijanja / hlađenja u svim sezonama, pod punim i djelomičnim opterećenjem. Može odrediti radi li instalacija kako je planirano, osigurava da su ostvareni predviđeni energetski učinci.</t>
  </si>
  <si>
    <t>Može postaviti plan održavanja i dati upute korisnicima kako bi održali postavke i energetsku učinkovitost</t>
  </si>
  <si>
    <t>Shvatite doprinos električnog grijanja NZEB-u</t>
  </si>
  <si>
    <t>Izvršite studiju izvodljivosti za električno grijanje</t>
  </si>
  <si>
    <t>Osmislite električni sustav grijanja.</t>
  </si>
  <si>
    <t>Navedite električne sustave grijanja u natječajnoj dokumentaciji</t>
  </si>
  <si>
    <t>Osiguranje kvalitete električnog grijanja</t>
  </si>
  <si>
    <t>Postrojenja za električno grijanje</t>
  </si>
  <si>
    <t>Osigurajte optimalan rad električnih sustava grijanja</t>
  </si>
  <si>
    <t>Ima opće znanje o električnom grijanju, razumije osnovne radne karakteristike i svojstva električnih grijaćih sustava, može sudjelovati u raspravama. Svjestan je potencijalnog doprinosa uštedi energije lokalnim grijanjem. Svjestan je interakcije između električnog grijanja i kapaciteta napajanja.</t>
  </si>
  <si>
    <t>Može izvršiti studiju izvodljivosti kako bi utvrdio da li je vlažnija primjena električnog grijanja odgovarajuća i održiva u danim uvjetima (npr. Zauzetost prostorije, temperatura, udobnost, raspoloživi izvor topline / energije, izgradnja zidova / poda / stropa). Poznat je s različitim vrstama električnih sustava grijanja (infracrvena, podna i zidna folija za grijanje ili paneli).</t>
  </si>
  <si>
    <t>Detaljan inženjering električnih sustava grijanja. U mogućnosti je izračunati potreban kapacitet za grijanje prostora u zadanim uvjetima. Posjeduje posebna znanja o zagrijavanju, PMV-u, svojstvima i interakciji s ljudima (npr. Kako dizajnirati za velike prostore). Može se prilagoditi dostupnom električnom napajanju.</t>
  </si>
  <si>
    <t>Može definirati i odrediti električni sustav grijanja za uporabu u fazi ugovaranja.</t>
  </si>
  <si>
    <t>Može uputiti, upravljati i revizirati izvođače radova na licu mjesta tijekom realizacije električnog grijanja kako bi se osiguralo da su postignuti ciljevi uštede energije.</t>
  </si>
  <si>
    <t>Naručite električni sustav grijanja o funkcionalnosti, energetskoj učinkovitosti i udobnosti ljudi.</t>
  </si>
  <si>
    <t>Razumjeti sustave umjetne rasvjete u odnosu na energetske performanse u NZEB</t>
  </si>
  <si>
    <t>Istražite energetski učinkovita rješenja za umjetnu rasvjetu u vezi s ljudskim čimbenicima.</t>
  </si>
  <si>
    <t>Osmislite sustav umjetnog osvjetljenja</t>
  </si>
  <si>
    <t>Navedite umjetnu rasvjetu u natječajnoj dokumentaciji.</t>
  </si>
  <si>
    <t>Uključite sustav umjetnog osvjetljenja</t>
  </si>
  <si>
    <t>Razumije i može objasniti osnovne principe dizajna sustava umjetne rasvjete. Ima opće znanje o različitim vrstama rasvjete i doprinos energetskoj učinkovitosti.</t>
  </si>
  <si>
    <t>Može istražiti rješenja za sustave umjetne rasvjete, uzimajući u obzir ljudsku udobnost, energetsku učinkovitost, održavanje, troškove.</t>
  </si>
  <si>
    <t>Može li dizajnirati sustav umjetnog osvjetljenja na temelju npr. dnevnu svjetlost, sat, okupaciju prostora. Svjestan je tehničkih specifikacija i ograničenja, poput kvalitete električne energije i energetske učinkovitosti (LED, HF fluorescentna rasvjeta). Svjestan utjecaja rabljenih materijala na žarulje / LED žarulje na okoliš (kemijski elementi, živa…)</t>
  </si>
  <si>
    <t>Navedite sustav umjetnog osvjetljavanja u svrhu ugovaranja. Odaberite proizvode koji odgovaraju specifikacijama osvjetljenja (lux, lumen) kao i električnim ograničenjima (kvaliteta energije), uzimajući u obzir održivost proizvoda.</t>
  </si>
  <si>
    <t>Može li naručiti sustave umjetne rasvjete po kvaliteti i funkcionalnosti i osigurati da se ostvaruje predviđeni doprinos uštedi energije.</t>
  </si>
  <si>
    <t>Shvatite ventilacijske sustave u odnosu na energetske performanse</t>
  </si>
  <si>
    <t>Razumjeti osnovne principe dizajna sustava ventilacije i IAQ.</t>
  </si>
  <si>
    <t>Savjetujte o potrebnom IAQ-u</t>
  </si>
  <si>
    <t>Istražite i odaberite montirane ventilacijske sustave</t>
  </si>
  <si>
    <t>Izvršite proračun energije ventilacijskih sustava</t>
  </si>
  <si>
    <t>Savjetujte o prirodnoj ventilaciji za (ljetno) noćno hlađenje</t>
  </si>
  <si>
    <t>Osmislite sustav ventilacije</t>
  </si>
  <si>
    <t>Navedite sustav ventilacije u natječajnim ugovorima</t>
  </si>
  <si>
    <t>Osiguranje kvalitete ventilacijskog sustava prema natječajnom ugovoru</t>
  </si>
  <si>
    <t>Puštanje u pogon ventilacijskog sustava u odnosu na energetske performanse i IAQ</t>
  </si>
  <si>
    <t>Osigurati optimalan rad ventilacijskih sustava na energetske performanse i IAQ</t>
  </si>
  <si>
    <t>Komunicirajte s kupcima o odgovarajućoj upotrebi ventilacije</t>
  </si>
  <si>
    <t>Ima opće znanje o ventilacijskim sustavima, razumije osnovne principe, svjestan je važnosti IAQ-a za ljudske performanse i dobrobit. Poznat je s pojmovima kisik, ispušni ugljični dioksid, zagađenje, alergeni.</t>
  </si>
  <si>
    <t>Razumijeva osnovna načela dizajna ventilacijskih sustava, poput prirodnih, poluprirodnih i mehaničkih sustava, centralnih ili decentralnih (fasadnih) sustava.</t>
  </si>
  <si>
    <t>Objasnite, raspravite i savjetujte razvojnom programeru i budućem korisniku koja se minimalna kvaliteta zraka u zatvorenici želi.</t>
  </si>
  <si>
    <t>Može istražiti i savjetovati o ventilacijskom sustavu koji odgovara energetskim potrebama, ali također jamči dobru kvalitetu zraka u zatvorenom prostoru u skladu s minimalnim IAQ razinama. Otvoren je za alternativne načine provjetravanja (npr. Ventilacija na stalak, korištenje dimnjačkog efekta). Također savjetuje potrebu ili uporabu prozora za otvaranje.</t>
  </si>
  <si>
    <t>Može godišnje izračunati i procijeniti ukupnu potrošnju energije ventilacijskog sustava u pogledu potrošnje električne energije, toplotnog gubitka sustava i zgrade kako bi se odabrao ugrađeni koncept.</t>
  </si>
  <si>
    <t>Može savjetovati korištenje prirodne ventilacije noću za hlađenje zgrade tijekom ljetnog vremena.</t>
  </si>
  <si>
    <t>Može li izraditi sustav ventilacije, u pogledu budućih aspekata održavanja. Poznaje međusobnu povezanost zgrade nZEB, pomoću (okupacije) i prave strategije ventilacije. Može dizajnirati sustav s obzirom na specifične potrebe zgrade i njenih korisnika. Ugradite zračne kanale, dovode, odvode, ventilatore, filtere itd.</t>
  </si>
  <si>
    <t>Može odrediti dizajn, opisati važne specifikacije, napraviti crteže ventilacijskog sustava na način koji osigurava optimalne performanse o energiji i IAQ (kvaliteta zraka u zatvorenom prostoru).</t>
  </si>
  <si>
    <t>Može upravljati, upućivati ​​i vršiti reviziju izvođača radova na licu mjesta tijekom realizacije ventilacijskog sustava na temelju podataka dizajnera i natječajnih ugovora.</t>
  </si>
  <si>
    <t>Može naručiti ventilacijski sustav za funkcionalnost, kvalitetu i ostvarene energetske performanse. Može utvrditi je li sustav djeluje prema planu i ostvareni projektirani energetski učinak.</t>
  </si>
  <si>
    <t>Može nadzirati i kontrolirati ventilacijski sustav prema kritičnim parametrima, kako bi se zajamčile performanse kakve su zamišljene. To uključuje nadzor postavki, izradu plana održavanja za čišćenje zračnih kanala, filtera itd.</t>
  </si>
  <si>
    <t>Može uputiti korisnike građevina kako bi bili sigurni da se sustav koristi onako kako je dizajniran u odnosu na energetske performanse i IAQ.</t>
  </si>
  <si>
    <t>Učinkovita komunikacija unutar NZEB projekata</t>
  </si>
  <si>
    <t>Predstaviti dizajn i postići konsenzus o odlukama.</t>
  </si>
  <si>
    <t>Komunicirajte u fazi ugovaranja, razumjeti i uvažavati ulogu svih uključenih aktera.</t>
  </si>
  <si>
    <t>Koordinirajte izvođače i dobavljače učinkovitom komunikacijom</t>
  </si>
  <si>
    <t>Komunicirajte s kupcima o napretku u izgradnji i iskustvu u izvedbi zgrada</t>
  </si>
  <si>
    <t>Komunikacija s dobavljačima i poslodavcima u postrojenju o energetskoj učinkovitosti</t>
  </si>
  <si>
    <t>Instruirajte korisnike i upravitelje objekata o energetskim performansama zgrade</t>
  </si>
  <si>
    <t>Upravljanje projektima BIM-a</t>
  </si>
  <si>
    <t>Proces koordinacije BIM-a</t>
  </si>
  <si>
    <t>Davanje zaposlenika na BIM alatima</t>
  </si>
  <si>
    <t>Vanjski kontekst za BIM, globalne, nacionalne, standarde i zajednice podrške</t>
  </si>
  <si>
    <t>Prepreke za uspješno usvajanje BIM-a</t>
  </si>
  <si>
    <t>Vrijednost, koristi i ulaganja povezana s BIM-om</t>
  </si>
  <si>
    <t>Olakšajte BIM komunikaciju između različitih dionika</t>
  </si>
  <si>
    <t>Osigurajte poštivanje BIM standarda</t>
  </si>
  <si>
    <t>Uspostavite BIM ciljeve organizacije / projekta</t>
  </si>
  <si>
    <t>Utvrditi proračune za organizaciju / projekte, planiranje i troškove za implementaciju i održavanje BIM-a</t>
  </si>
  <si>
    <t>Ispitajte novo osoblje u BIM znanju i vještinama</t>
  </si>
  <si>
    <t>Modeliranje kompetencija</t>
  </si>
  <si>
    <t>Otkrivanje problema s obzirom na BIM sustave</t>
  </si>
  <si>
    <t>Razumjeti potrebe klijenta i mišljenja sudionika koji su uključeni u planiranje i provedbu projekta. Objasnite vlastitim idejama, planovima i zahtjevima kupcima i partnerima iz drugih sektora.</t>
  </si>
  <si>
    <t>Predstaviti koncept dizajna kupcima, programerima i onima koji donose odluke. Umjerena rasprava, postizanje konsenzusa oko konačnog dizajna.</t>
  </si>
  <si>
    <t>Pregovarajte s izvođačem / kupcem / projektantom / donositeljem odluke. Razumjeti i primijeniti zahtjeve različitih sudionika u ugovoru.</t>
  </si>
  <si>
    <t>Koordinira izvođače i dobavljače.</t>
  </si>
  <si>
    <t>Praćenje i izvještavanje korisnika o fazi implementacije i izgradnje. Razumijevanje korisničkog iskustva u vezi s performansama zgrade</t>
  </si>
  <si>
    <t>Komunicirajte i razmjenjujte s dobavljačima tehnologije, osobnim održavanjem. Postavite prava pitanja.</t>
  </si>
  <si>
    <t>Objasnite / shvatite plan održavanja za održavanje energetskih performansi i pravilnog IEQ-a u zgradi. Osposobljavanje i upućivanje rukovoditelja objekata i korisnika zgrade.</t>
  </si>
  <si>
    <t>Da biste mogli upravljati projektima BIM-a</t>
  </si>
  <si>
    <t>Da biste mogli obavljati BIM koordinaciju</t>
  </si>
  <si>
    <t>U mogućnosti pružiti podršku zaposlenima u BIM alatima.</t>
  </si>
  <si>
    <t>Može opisati i koristiti vanjski kontekst za BIM standarde i zajednice podrške</t>
  </si>
  <si>
    <t>Sposoban vidjeti i prevladati prepreke u svrhu uspješnog usvajanja BIM-a</t>
  </si>
  <si>
    <t>Može vidjeti i priopćiti vrijednost, koristi i ulaganja povezana s BIM-om</t>
  </si>
  <si>
    <t>Može olakšati BIM komunikaciju između različitih dionika</t>
  </si>
  <si>
    <t>U stanju je osigurati usklađenost sa BIM standardima</t>
  </si>
  <si>
    <t>Sposoban uspostaviti BIM ciljeve organizacije / projekta</t>
  </si>
  <si>
    <t>Sposoban uspostaviti proračune i troškove organizacije / projekta za implementaciju i održavanje BIM-a.</t>
  </si>
  <si>
    <t>Može testirati novo osoblje u BIM znanju i vještinama</t>
  </si>
  <si>
    <t>Da biste mogli kreirati, ažurirati i procijeniti BIM (aspektne) modele</t>
  </si>
  <si>
    <t>Sposoban je riješiti probleme povezane sa BIM sustavima</t>
  </si>
  <si>
    <t>Odaberite odgovarajuće alate za modeliranje za NZEB dizajn</t>
  </si>
  <si>
    <t>Nadgledajte upotrebu informacijskog modeliranja u dizajnerskim timovima</t>
  </si>
  <si>
    <t>Korištenje i upravljanje informacijskim modelima unutar NZEB dizajna</t>
  </si>
  <si>
    <t>Upravljajte podacima, vodite evidenciju o provedbi, pratite ishod.</t>
  </si>
  <si>
    <t>Pratite energiju i IEQ performanse uz korištenje informacijskog modeliranja.</t>
  </si>
  <si>
    <t>Planiranje korištenja mjesta za grafički prikaz stalnih i privremenih objekata na gradilištu tijekom više faza procesa izgradnje</t>
  </si>
  <si>
    <t>Izvedite 4D vizualizaciju rasporeda građevina</t>
  </si>
  <si>
    <t>3D kontrola gradnje i planiranje rasporeda sklopova ili automatiziranje kontrole kretanja i lokacije opreme</t>
  </si>
  <si>
    <t>Snimanje modeliranja koje prikazuje točan prikaz fizičkih uvjeta, okoliša i imovine objekta</t>
  </si>
  <si>
    <t>Integrirajte se s bazama podataka partnera u projektu (lanac opskrbe)</t>
  </si>
  <si>
    <t>Planiranje održavanja zgrada radi održavanja funkcionalnosti građevne konstrukcije i opreme koja služi zgradi tijekom radnog vijeka objekta</t>
  </si>
  <si>
    <t>Analiza sustava izgradnje za mjerenje kako se izvedba zgrade uspoređuje s navedenim dizajnom</t>
  </si>
  <si>
    <t>Upravljanje imovinom, organizirani sustav upravljanja u kojem su informacije dvosmjerno povezane s rekordnim modelom kako bi se učinkovito pomoglo u održavanju i radu objekta i njegove imovine</t>
  </si>
  <si>
    <t>Upravljanje prostorom i praćenje za učinkovitu distribuciju, upravljanje i praćenje odgovarajućih prostora i povezanih resursa unutar objekta</t>
  </si>
  <si>
    <t>Upotrijebite lasersko skeniranje pomoću kojih se modeliraju, uspoređuju i procjenjuju postrojenja i povezani sustavi</t>
  </si>
  <si>
    <t>Fotogrametrija za modeliranje, usporedbu i ocjenu objekata i srodnih sustava</t>
  </si>
  <si>
    <t>Radni tokovi i procesi BIM-a</t>
  </si>
  <si>
    <t>Plan izvršenja BIM-a</t>
  </si>
  <si>
    <t>Prednosti i nedostaci BIM-a za procese projektiranja i izgradnje</t>
  </si>
  <si>
    <t>Upravljanje BIM znanjem u organizacijama / projektima</t>
  </si>
  <si>
    <t>Upravljanje BIM ulogama i odgovornostima u organizacijama / projektima</t>
  </si>
  <si>
    <t>Upravljanje rizicima organizacije i projekta BIM</t>
  </si>
  <si>
    <t>Nadzirati, izvještavati i kontrolirati implementaciju BIM-a u organizacije / projekte</t>
  </si>
  <si>
    <t>Pratite BIM trendove, trenutna kretanja i nove upute</t>
  </si>
  <si>
    <t>Proučite i procijenite nove BIM ili srodne tehnologije</t>
  </si>
  <si>
    <t>Proučite, analizirajte i procijenite najbolje BIM procese, rutine i tijekove rada</t>
  </si>
  <si>
    <t>Razvoj, implementacija i primjena BIM standarda u organizacijama / projektima</t>
  </si>
  <si>
    <t>Imati temeljito poznavanje trenutnih BIM standarda u uredu</t>
  </si>
  <si>
    <t>Može odabrati prikladne alate za dizajn i modeliranje. Ima znanje o različitim dostupnim modelima za NZEB dizajn.</t>
  </si>
  <si>
    <t>Zna analizirati i interpretirati podatke iz alata za modeliranje, ima iskustvo vođenja tima.</t>
  </si>
  <si>
    <t>Može se koristiti dizajn i BIM softver za pripremu tehničkih crteža. Može definirati kriterije baze podataka, upravljati i analizirati podatke, izračunati (nZEB) energetske performanse.</t>
  </si>
  <si>
    <t>Može upravljati podacima unutar informacijskog modela, voditi evidenciju o provedbi, nadzirati ishode</t>
  </si>
  <si>
    <t>Upravljajte podacima, kontinuirano pratite energiju zgrade i IEQ performanse zgrade (nZEB).</t>
  </si>
  <si>
    <t>Sposoban je grafički prikazati planiranje korištenja tijekom izgradnje</t>
  </si>
  <si>
    <t>Sposoban za 4D vizualizaciju planova gradnje</t>
  </si>
  <si>
    <t>Sposoban za raspored sklopova objekta / automatiziranje kontrole lokacije / pokreta.</t>
  </si>
  <si>
    <t>Sposoban za snimanje modeliranja za prikazivanje točnog prikaza fizičkih uvjeta / okoliša i imovine objekta</t>
  </si>
  <si>
    <t>Sposoban za integriranje modela u različite baze podataka</t>
  </si>
  <si>
    <t>Sposoban za izgradnju rasporeda održavanja</t>
  </si>
  <si>
    <t>Sposoban za izgradnju sustava za analizu</t>
  </si>
  <si>
    <t>Sposoban uspostaviti organizirani sustav upravljanja</t>
  </si>
  <si>
    <t>Sposoban za postavljanje sustava upravljanja prostorom</t>
  </si>
  <si>
    <t>Sposoban je koristiti lasersko skeniranje pointclouds za modeliranje, usporedbu i procjenu objekata i srodnih sustava</t>
  </si>
  <si>
    <t>Sposoban je fotogrametrijom modelirati, uspoređivati ​​i procjenjivati ​​objekt i povezane sustave.</t>
  </si>
  <si>
    <t>Da biste mogli postaviti BIM radne tijekove i procese</t>
  </si>
  <si>
    <t>Kako biste mogli postaviti BIM plan izvršenja</t>
  </si>
  <si>
    <t>Da biste mogli procijeniti uporabu BIM-a za procese projektiranja i izgradnje</t>
  </si>
  <si>
    <t>Sposoban je upravljati BIM znanjem u organizacijama / projektima.</t>
  </si>
  <si>
    <t>Sposoban je upravljati BIM ulogama i odgovornostima u organizacijama / projektima</t>
  </si>
  <si>
    <t>Sposoban je upravljati rizikom organizacije i projekta BIM</t>
  </si>
  <si>
    <t>Sposoban je nadzirati, izvještavati i kontrolirati implementaciju BIM-a u organizacije / projekte</t>
  </si>
  <si>
    <t>Može uključiti podatke o BIM-u</t>
  </si>
  <si>
    <t>Sposoban za procjenu novih BIM tehnologija</t>
  </si>
  <si>
    <t>Sposoban je procijeniti BIM procese, rutine i tijekove rada</t>
  </si>
  <si>
    <t>Može se razvijati i implementirati u organizacije / projekte</t>
  </si>
  <si>
    <t>Može primijeniti BIM standarde</t>
  </si>
  <si>
    <t>Radite zajedno u timovima za međusobnu trgovinu na zajedničkim ciljevima</t>
  </si>
  <si>
    <t>Doprinositi radu u timovima za međusobnu trgovinu koji primjenjuju, prilagođavajući vlastite metode i znanja iz vlastitog sektora / discipline. Slijedite interdisciplinarni pristup, sposoban definirati i raditi na postizanju zajedničkih ciljeva.</t>
  </si>
  <si>
    <t>Definirajte QA kriterije kako biste osigurali energetsku i IEQ izvedbu</t>
  </si>
  <si>
    <t>Primijenite QA kriterije u fazi dizajna</t>
  </si>
  <si>
    <t>Definirati metodologiju praćenja QA</t>
  </si>
  <si>
    <t>Upravljanje QA-om tijekom realizacije</t>
  </si>
  <si>
    <t>Pratite QA podatke i upravljajte jazima u performansama</t>
  </si>
  <si>
    <t>Uspostavite upravljanje kvalitetom u organizacijama / projektima: osiguranje, kontrola i poboljšanje</t>
  </si>
  <si>
    <t>Definirajte mjerljive QA kriterije s odgovarajućim unosom podataka, u skladu s potrebama klijenta za osiguravanje nZEB energije i IEQ performansi.</t>
  </si>
  <si>
    <t>Primijenite definirane QA kriterije u fazi dizajna. Integrirajte QA mjerenje i nadzor u dizajn, koristeći BIM i BAC, ako je primjenjivo.</t>
  </si>
  <si>
    <t>Definirajte metodologiju praćenja QA s mjerljivim QA kriterijima kao dijelom ugovora</t>
  </si>
  <si>
    <t>Primjenjujte upravljanje kvalitetom prema dogovorenom QA metodologiji tijekom faze realizacije</t>
  </si>
  <si>
    <t>Izmjerite i analizirajte definirane ulazne podatke QA, definirajte i upravljajte nedostacima u performansama</t>
  </si>
  <si>
    <t>Sposoban uspostaviti upravljanje kvalitetom</t>
  </si>
  <si>
    <t>Shvatiti utjecaj arhitektonskog dizajna na održivost i energetske performanse</t>
  </si>
  <si>
    <t>Odaberite održive konstrukcije i materijale</t>
  </si>
  <si>
    <t>Osmislite mjere pasivne energije</t>
  </si>
  <si>
    <t>Dizajn arhitektonskog održivog zdanja</t>
  </si>
  <si>
    <t>Dizajn održivog i fleksibilnog plana poda</t>
  </si>
  <si>
    <t>Definirajte energetske performanse zgrada u natječajnoj dokumentaciji</t>
  </si>
  <si>
    <t>Koordinirajte projektni tim kako biste osigurali kvalitetu zgrada</t>
  </si>
  <si>
    <t>Kontrola kvalitete na licu mjesta</t>
  </si>
  <si>
    <t>Instruirajte upravitelja objekta o izvođenju i održavanju energetskih svojstava zgrada</t>
  </si>
  <si>
    <t>Ima znanje o holističkom i integrativnom pristupu arhitektonskog dizajna, razumije različite sudionike i uloge u projektu održive gradnje. Poznat je sa sredstvima za smanjenje, proizvodnju i upravljanje energijom.</t>
  </si>
  <si>
    <t>Ima znanje o različitim građevinskim materijalima i tehnologijama, njihovim performansama, koristima u odnosu na troškove. Zna opisati zahtjeve projekata u vezi sa postignućem održivosti i razgovarati s projektnim timom o tome kako postići</t>
  </si>
  <si>
    <t>Znanje o tome u kojoj se mjeri performanse mogu postići pomoću pasivnih mjera, manje sklonih kvarovima i bez troškova i zahtjeva održavanja. Dopunite pasivne mjere s što manje potrebnih aktivnih mjera</t>
  </si>
  <si>
    <t>Ima holistički pogled na integrativni održivi proces arhitektonskog dizajna. Može stvoriti holistički dizajn, koji uključuje pasivne mjere koje se na razumljiv način nadopunjuju aktivnim tehnologijama. U mogućnosti je odabrati materijale i tehnologije koji udovoljavaju navedenim zahtjevima održivosti, uzimajući u obzir nacionalne propise i strukturu certifikacijskih materijala.</t>
  </si>
  <si>
    <t>Može dizajnirati lokaciju tehnologija na lako dostupnom mjestu za održavanje i ne ometati korisnika i njenu udobnost. Moguće je, na osnovu knjige o projektnim sobama, dizajnirati na fleksibilan i, prema tome, trajno održiv način: tlocrt se tijekom godina može lako prilagoditi raznim stanarima i njihovim potrebama kako bi se obujmili životni vijek cijele zgrade. Kako prevesti projektne zahtjeve u knjižicu koja se koristi za održivi dizajn</t>
  </si>
  <si>
    <t>Definirajte performanse zgrade kao dio ugovora. Odaberite tvrtke s iskustvom i obukom odabranih tehnologija</t>
  </si>
  <si>
    <t>Primjenjujte upravljanje kvalitetom tijekom faze realizacije. Koordinira između članova tima različitih razdoblja</t>
  </si>
  <si>
    <t>Izmjerite i analizirajte realizirane performanse, definirajte i upravljajte nedostacima u izvedbi</t>
  </si>
  <si>
    <t>Osiguravanje da upravnik zgrade ima sva znanja koja su mu potrebna za vođenje zgrade na način na koji se postižu energetske performanse. Predaj i uvježbaj upravitelja zgrade u vođenju i održavanju zgrade.</t>
  </si>
  <si>
    <t>Razumjeti integrirane procese i koncepte dizajna</t>
  </si>
  <si>
    <t>Shvatite međusobnu povezanost lokacije zgrade, dizajn, upotrebu i klimu na otvorenom</t>
  </si>
  <si>
    <t>Razumjeti metode dizajna za tehnologije pasivne energije</t>
  </si>
  <si>
    <t>Koncept životnog ciklusa projekta</t>
  </si>
  <si>
    <t>Definirati i komunicirati ciljeve integriranog dizajna</t>
  </si>
  <si>
    <t>Analiza web mjesta pomoću BIM / GIS alata za procjenu svojstava na određenom području</t>
  </si>
  <si>
    <t>Ocijenite integrirani dizajn</t>
  </si>
  <si>
    <t>Teorijsko znanje integriranih dizajnerskih procesa i koncepata. Ima teorijsko razumijevanje procesa dizajniranja i razmišljanja dizajnera</t>
  </si>
  <si>
    <t>Znanje o interakciji između svih aspekata dizajna zgrada, upotrebe zgrada i vanjske klime. U stanju je razumjeti međusobnu povezanost mikroklime, zgrada i njihovih usluga. Shvatiti međusobnu povezanost održivog energetskog sustava, izgradnje potražnje energije i proizvodnje obnovljivih izvora energije</t>
  </si>
  <si>
    <t>Sposoban razumjeti osnovne metode projektiranja za tehnologije pasivne energije. Sposoban primijeniti i kombinirati metode dizajna za tehnologije pasivne energije</t>
  </si>
  <si>
    <t>Sposoban za integraciju koncepata životnog ciklusa u različitim fazama projekta.</t>
  </si>
  <si>
    <t>Može definirati i komunicirati ciljeve dizajna</t>
  </si>
  <si>
    <t>Kako biste mogli vidjeti, kretati se i izdvajati informacije za procjenu svojstava na određenom području</t>
  </si>
  <si>
    <t>Može koristiti ciljeve kao sredstva za mjerenje uspješnosti projektnih prijedloga. Sposoban je primijeniti, kombinirati i procijeniti napredne metode za analizu međusobne povezanosti energetskih sustava, arhitektonskih koncepata, dizajna zgrada, upotrebe zgrada, vanjske klime i HVAC sustava.</t>
  </si>
  <si>
    <t>Shvatiti održivost materijala</t>
  </si>
  <si>
    <t>Shvatiti važnost ispravne primjene materijala o održivosti</t>
  </si>
  <si>
    <t>Znanje o raznim instalacijskim materijalima, njihove performanse, koristi u odnosu na troškove</t>
  </si>
  <si>
    <t>Odaberite održive materijale u dizajnu</t>
  </si>
  <si>
    <t>Definirati izvedbu materijala u natječajnoj dokumentaciji</t>
  </si>
  <si>
    <t>Osiguranje kvalitete održivih materijala</t>
  </si>
  <si>
    <t>Kontrola kvalitete rada</t>
  </si>
  <si>
    <t>Osigurati optimalno održavanje materijala</t>
  </si>
  <si>
    <t>Ima opće znanje o održivosti građevinskih materijala, utjecaju materijala na globalno okruženje tijekom njegovog čitavog životnog ciklusa. Može objasniti važnost korištenja održivih materijala.</t>
  </si>
  <si>
    <t>Može objasniti potrebu korištenja održivih materijala. Svjestan je posljedica pogrešne primjene materijala na njihovu i održivost zgrade. Znanje o tome u kojoj mjeri se mogu postići postignuća pasivnim mjerama kao što su održivi građevinski materijali, manje skloni kvarovima i bez troškova i zahtjeva održavanja</t>
  </si>
  <si>
    <t>Zna opisati zahtjeve za održivošću materijala unutar projekta i razgovarati s projektnim timom. Npr životni vijek, recikliranje. Prati razvoj i inovacije.</t>
  </si>
  <si>
    <t>Može odabrati materijale koji udovoljavaju navedenim zahtjevima održivosti, uzimajući u obzir nacionalne propise i strukturu materijala za certificiranje. Ima opće znanje o važećim propisima. Holistički dizajn s odabranim materijalima koji se primjenjuju na ispravan način i sastavom jedan s drugim i drugim materijalima.</t>
  </si>
  <si>
    <t>Može definirati održivost materijala u natječajnoj dokumentaciji. Mogu odabrati tvrtke s iskustvom i obukom odabranih tehnologija</t>
  </si>
  <si>
    <t>Može se primijeniti upravljanje kvalitetom tijekom faze realizacije na održivost materijala.</t>
  </si>
  <si>
    <t>Izmjerite i analizirajte definirane performanse, definirajte i upravljajte nedostacima u izvedbi. Izmjerite kvalitetu zraka u zatvorenom prostoru / onečišćenje rabljenih materijala (izvor HOS-a)</t>
  </si>
  <si>
    <t>Ima znanje o svim zahtjevima materijala (održavanju, čišćenju). Trenirajte upravitelja zgrade svim zahtjevima vezanim za materijale</t>
  </si>
  <si>
    <t>Razumjeti održivost tehnologija i odgovarajuću primjenu</t>
  </si>
  <si>
    <t>Shvatiti performanse, koristi i troškove različitih tehnologija</t>
  </si>
  <si>
    <t>Shvatiti primjenu pasivnih ili aktivnih tehnologija</t>
  </si>
  <si>
    <t>Odaberite održive tehnologije u nZEB dizajnu</t>
  </si>
  <si>
    <t>Osigurajte optimalno održavanje i rad</t>
  </si>
  <si>
    <t>Ima opće znanje o održivosti tehnologija, utjecaj istih na globalno okruženje tijekom cijelog životnog ciklusa. Svjestan je posljedica pogrešne primjene tehnologija na njihovu i održivost zgrade.</t>
  </si>
  <si>
    <t>Ima znanje o različitim tehnologijama, njihovoj izvedbi, koristi u odnosu na troškove. Zna opisati zahtjeve projekata u vezi sa postignućem održivosti i razgovarati s projektnim timom o tome kako postići.</t>
  </si>
  <si>
    <t>Ima znanje o tome u kojoj se mjeri performanse mogu postići pasivnim mjerama, manje sklonim kvarovima i bez troškova i zahtjeva održavanja. Dopunite pasivne mjere sa što manje potrebnih tehnologija</t>
  </si>
  <si>
    <t>Izradite holistički dizajn, koji uključuje pasivne mjere koje se na razumljiv način nadopunjuju aktivnim tehnologijama. Može odabrati materijale i proizvode koji udovoljavaju navedenim zahtjevima održivosti, uzimajući u obzir nacionalne propise i strukturu materijala za certificiranje.</t>
  </si>
  <si>
    <t>Odaberite tvrtke s iskustvom i obukom odabranih tehnologija</t>
  </si>
  <si>
    <t>Može se primijeniti upravljanje kvalitetom tijekom faze realizacije na održivost materijala. Koordinirajte projektni tim kako biste osigurali da je namjera dizajna pravilno ugrađena</t>
  </si>
  <si>
    <t>Izmjerite i analizirajte realizirane performanse, definirajte i upravljajte nedostacima u izvedbi. Trenirajte upravitelja zgrada za upravljanje i održavanje tehnologija</t>
  </si>
  <si>
    <t>Posjeduje znanje o svim zahtjevima materijala i tehnologija (rukovanje, održavanje, čišćenje). Trenirajte upravitelja zgrade svim zahtjevima vezanim za materijale</t>
  </si>
  <si>
    <t>Shvatite međusobni učinak energetskih performansi i IEQ-a</t>
  </si>
  <si>
    <t>Ima opće znanje o okolišnoj kvaliteti okoliša, razumije međusobni učinak energetske učinkovitosti i kvalitete okoliša u zatvorenom.</t>
  </si>
  <si>
    <t>Definirajte uvjet financijske granice, pripremiti financijski plan</t>
  </si>
  <si>
    <t>Udovoljiti uvjetima financijske granice donositelja odluka.</t>
  </si>
  <si>
    <t>Pregovarajte o financijskom planu ugovora</t>
  </si>
  <si>
    <t>Osmislite financijski projekt, prijavite se za financiranje</t>
  </si>
  <si>
    <t>Osigurajte poštivanje potrošnje</t>
  </si>
  <si>
    <t>Financijsko upravljanje</t>
  </si>
  <si>
    <t>Prepoznati i riješiti probleme u financiranju</t>
  </si>
  <si>
    <t>Pripremite financijski plan s analizom troškova i koristi i LCC scenarijima projekta nZEB izgradnje. Prikupite podatke o tržišnim cijenama. Odredite raspoložive javne i privatne poticaje i sredstva.</t>
  </si>
  <si>
    <t>Primijenite optimalni proračun troškova za nZEB projekt izgradnje. Dizajnirajte banke projekte. Primijenite LCC analizu. Definirajte financijski okvir i plan za ugovor o energetskoj učinkovitosti u skladu s pozivom za nadmetanje.</t>
  </si>
  <si>
    <t>Pregovarajte o financijskom planu ugovora s prihvatljivim cijenama, ugovorom s privatnim i javnim financiranjem. Pregovarajte o povoljnijim cijenama s dobavljačima. Procijenite financijsku izvedivost ponuda, odaberite najbolju ponudu za vrijednost za novac. Dogovorite i integrirajte financijski plan s odgovarajućim financijskim jamstvima u ugovor.</t>
  </si>
  <si>
    <t>Podnijeti zahtjev za privatno i javno financiranje, predstaviti projekte koji se mogu financirati, pregovarati o zajmu s financijskim institucijama / tijelima za financiranje.</t>
  </si>
  <si>
    <t>Pratite i osigurajte da potrošnje budu u skladu s financijskim planom i graničnim uvjetima. Pratite potrošnju i upravljajte financiranjem investicije. Prepoznajte i riješite odstupanja od financijskog plana, primijenite financijska jamstva iz ugovora.</t>
  </si>
  <si>
    <t>Financijsko upravljanje sporazumima koji uključuju javno financiranje i ugovori o energetskoj učinkovitosti.</t>
  </si>
  <si>
    <t>Prepoznajte i riješite odstupanja od financijskog plana, primijenite financijska jamstva iz ugovora</t>
  </si>
  <si>
    <t>Razumijevanje faze natječaja i ugovaranja</t>
  </si>
  <si>
    <t>Navedite natječaj za postizanje performansi nZEB</t>
  </si>
  <si>
    <t>Definirati, razumjeti i udovoljiti pravnim, financijskim i projektnim kriterijima.</t>
  </si>
  <si>
    <t>Definirajte jamstva za nZEB performanse</t>
  </si>
  <si>
    <t>Pregovarati i postizati ugovore koji omogućuju nZEB.</t>
  </si>
  <si>
    <t>Pratite realizaciju projekta i nosite se s odstupanjima</t>
  </si>
  <si>
    <t>Pratite performanse zgrade</t>
  </si>
  <si>
    <t>Prepoznati i riješiti probleme u izvedbi zgrada</t>
  </si>
  <si>
    <t>Ima znanje o kriterijima za uspješan natječaj i ugovaranje. Svjestan je poštivanja pravnih i tehničkih aspekata i zelene nabave. Može definirati primjerene specifikacije natječaja u okviru vlastitog područja stručnosti</t>
  </si>
  <si>
    <t>Pripremite odgovarajuće specifikacije natječaja za postizanje performansi na nZEB razini. Shvatiti tehničke potrebe, definirati odgovarajuće tehničke specifikacije, uključujući mjerljivu energiju i IEQ kriterije rada.</t>
  </si>
  <si>
    <t>Poznava zakonodavstvo, tehničke aspekte i međunarodnu dobru praksu zelene nabave i ugovaranja energetskih performansi. Poznavanje nacionalnog i međunarodnog zakonodavstva o javnim nabavama, pravila o državnim potporama i korištenje javnih sredstava.</t>
  </si>
  <si>
    <t>Definirajte odgovarajuća jamstva koja se primjenjuju ako tehnički / izvedbeni kriteriji nisu ispunjeni. Uključite odgovarajuća jamstva u ugovor koja se primjenjuju ako tehnički / izvedbeni kriteriji nisu ispunjeni.</t>
  </si>
  <si>
    <t>Pripremite ponude koje udovoljavaju specifikaciji natječaja za postizanje performansi nZEB-a. Uspješno upravljaju postupkom javne nabave, analiziraju ponude i odabiru odgovarajuću ponudu. Bavite se pravnim pitanjima, upravljajte pripremom ugovora. Pregovarati s ponuđačima / izvođačem.</t>
  </si>
  <si>
    <t>Pratite realizaciju projekta u skladu s TS-om i ugovorom. Utvrdite i riješite odstupanja / kršenje ugovora, dogovorite eventualne promjene.</t>
  </si>
  <si>
    <t>Predajte i preuzmite zgradu, pratite je li ispunjena ugovorena izvedba. Analizirajte i izvještavajte o tome da li je ugovorena uspješnost nZEB ispunjena, identificirajte i izvještavajte o nedostacima u radu pri primopredaji i tijekom operativne faze.</t>
  </si>
  <si>
    <t>Utvrdite i riješite odstupanja / kršenja ugovora, primijenite jamstva tijekom operativne faze. Pregovarajte i poduzmite potrebne pravne korake ako ugovorni uvjeti nisu ispunjeni.</t>
  </si>
  <si>
    <t>WP2.3 i 2.4 Definicija NZEB-kompetencija za ciljne skupine</t>
  </si>
  <si>
    <t>U WP2.3 i 2.4 projekta NET-UBIEP kompetencije o energetskoj učinkovitosti mapiraju se na definirane ciljne skupine, javnu upravu, profesionalce, tehničare/instalatere i vlasnike zgrada.</t>
  </si>
  <si>
    <r>
      <t xml:space="preserve">Da bi to učinio, NET-UBIEP koristi raniji rad PROF / TRAC-projekta. U PROF / TRAC-u za svaku NZEB tehnologiju razvijen je kvalifikacijski program koji opisuje kompetencije koje su potrebne u NZEB projektima. Tehnologije i interdisciplinarne kompetencije temelje se na rezultatima mapiranja kompetencija provedenog u WP2 programa PROF TRAC. Također potrebne razine kompetencija za svako radno polje temelje se na rezultatima mapiranja kompetencija od strane stručnjaka. Kako bi se razjasnila razlika između dva projekta, tekstovi modificirani u Net-UBIEP prikazani su </t>
    </r>
    <r>
      <rPr>
        <sz val="11"/>
        <color rgb="FFFF0000"/>
        <rFont val="Calibri"/>
        <family val="2"/>
      </rPr>
      <t>crvenom bojom</t>
    </r>
    <r>
      <rPr>
        <sz val="11"/>
        <color theme="1"/>
        <rFont val="Calibri"/>
        <family val="2"/>
      </rPr>
      <t>.</t>
    </r>
  </si>
  <si>
    <t>"PROF / TRAC kvalifikacijska shema za nZEB vještine predstavlja čvrstu osnovu za usporedbu nZEB vještina koje se traže za različite profesije širom Europe i iste profesije iz jedne zemlje u drugu. Ona definira i) usklađena radna polja, ii) nZEB vještine , iii) razine  nZEB vještina, iv) opis kvalifikacija u Europi.
Više informacija o izgradnji ove kvalifikacije može se naći u javnom PROF / TRAC izvješću D3.2 "</t>
  </si>
  <si>
    <t>PROF-TRAC_D3.2 explaining the nZEB Qualification structure</t>
  </si>
  <si>
    <t>U NET-UBIEP-u razina minimalnih preporučenih kompetencija za svaku ciljnu skupinu navedena je pod karticom "EU minimalne razine kompetencija za TG". (Ovo je Izvještaj D2.3)</t>
  </si>
  <si>
    <t>U NET-UBIEP-u razina minimalnih preporučenih kompetencija za BIM profile navedena je pod karticom "EU minimalne razine kompetencija za TG". (Ovo je Izvještaj D2.4)</t>
  </si>
  <si>
    <r>
      <t xml:space="preserve">D2.4 </t>
    </r>
    <r>
      <rPr>
        <b/>
        <sz val="14"/>
        <rFont val="Calibri Light"/>
        <family val="2"/>
        <scheme val="minor"/>
      </rPr>
      <t>Ovi rezultati odražavaju samo autorov pogled. Agencija nije odgovorna za bilo kakvu uporabu informacija koje sadrže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</si>
</sst>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color theme="1"/>
      <name val="Calibri Light"/>
      <family val="2"/>
      <scheme val="minor"/>
    </font>
    <font>
      <b/>
      <sz val="11"/>
      <color theme="1"/>
      <name val="Calibri Light"/>
      <family val="2"/>
      <scheme val="minor"/>
    </font>
    <font>
      <sz val="11"/>
      <color rgb="FFFF0000"/>
      <name val="Calibri Light"/>
      <family val="2"/>
      <scheme val="minor"/>
    </font>
    <font>
      <u/>
      <sz val="11"/>
      <color theme="10"/>
      <name val="Calibri Light"/>
      <family val="2"/>
      <scheme val="minor"/>
    </font>
    <font>
      <sz val="11"/>
      <color rgb="FF000000"/>
      <name val="Calibri Light"/>
      <family val="2"/>
      <scheme val="minor"/>
    </font>
    <font>
      <sz val="11"/>
      <name val="Calibri Light"/>
      <family val="2"/>
      <scheme val="minor"/>
    </font>
    <font>
      <u/>
      <sz val="11"/>
      <color theme="1"/>
      <name val="Calibri Light"/>
      <family val="2"/>
      <scheme val="minor"/>
    </font>
    <font>
      <sz val="11"/>
      <color theme="1"/>
      <name val="Calibri Light"/>
      <family val="2"/>
      <scheme val="minor"/>
    </font>
    <font>
      <sz val="10"/>
      <name val="Arial"/>
      <family val="2"/>
    </font>
    <font>
      <b/>
      <sz val="11"/>
      <name val="Calibri Light"/>
      <family val="2"/>
      <scheme val="minor"/>
    </font>
    <font>
      <u/>
      <sz val="11"/>
      <name val="Calibri Light"/>
      <family val="2"/>
      <scheme val="minor"/>
    </font>
    <font>
      <b/>
      <sz val="14"/>
      <color theme="1"/>
      <name val="Calibri Light"/>
      <family val="2"/>
      <scheme val="minor"/>
    </font>
    <font>
      <sz val="11"/>
      <name val="Arial"/>
      <family val="2"/>
    </font>
    <font>
      <b/>
      <sz val="10"/>
      <name val="Calibri Light"/>
      <family val="2"/>
      <scheme val="minor"/>
    </font>
    <font>
      <sz val="10"/>
      <color theme="1"/>
      <name val="Calibri Light"/>
      <family val="2"/>
      <scheme val="minor"/>
    </font>
    <font>
      <sz val="10"/>
      <name val="Calibri Light"/>
      <family val="2"/>
      <scheme val="minor"/>
    </font>
    <font>
      <sz val="11"/>
      <color theme="9" tint="0.59999389629810485"/>
      <name val="Calibri Light"/>
      <family val="2"/>
      <scheme val="minor"/>
    </font>
    <font>
      <sz val="11"/>
      <color theme="1"/>
      <name val="Arial"/>
      <family val="2"/>
    </font>
    <font>
      <b/>
      <sz val="14"/>
      <color theme="1"/>
      <name val="Arial"/>
      <family val="2"/>
      <scheme val="major"/>
    </font>
    <font>
      <b/>
      <sz val="11"/>
      <name val="Arial"/>
      <family val="2"/>
      <scheme val="major"/>
    </font>
    <font>
      <b/>
      <sz val="12"/>
      <name val="Arial"/>
      <family val="2"/>
      <scheme val="major"/>
    </font>
    <font>
      <b/>
      <sz val="14"/>
      <name val="Arial"/>
      <family val="2"/>
      <scheme val="major"/>
    </font>
    <font>
      <b/>
      <sz val="16"/>
      <color theme="1"/>
      <name val="Arial"/>
      <family val="2"/>
    </font>
    <font>
      <sz val="12"/>
      <color theme="1"/>
      <name val="Arial"/>
      <family val="2"/>
      <scheme val="major"/>
    </font>
    <font>
      <b/>
      <sz val="11"/>
      <color theme="0"/>
      <name val="Calibri Light"/>
      <family val="2"/>
      <scheme val="minor"/>
    </font>
    <font>
      <sz val="11"/>
      <color theme="0"/>
      <name val="Calibri Light"/>
      <family val="2"/>
      <scheme val="minor"/>
    </font>
    <font>
      <b/>
      <sz val="12"/>
      <color theme="0" tint="-4.9989318521683403E-2"/>
      <name val="Arial"/>
      <family val="2"/>
      <scheme val="major"/>
    </font>
    <font>
      <b/>
      <sz val="11"/>
      <color theme="0" tint="-4.9989318521683403E-2"/>
      <name val="Calibri Light"/>
      <family val="2"/>
      <scheme val="minor"/>
    </font>
    <font>
      <sz val="11"/>
      <color theme="0" tint="-4.9989318521683403E-2"/>
      <name val="Calibri Light"/>
      <family val="2"/>
      <scheme val="minor"/>
    </font>
    <font>
      <b/>
      <sz val="14"/>
      <color theme="0" tint="-4.9989318521683403E-2"/>
      <name val="Arial"/>
      <family val="2"/>
      <scheme val="major"/>
    </font>
    <font>
      <b/>
      <sz val="14"/>
      <color theme="0"/>
      <name val="Calibri Light"/>
      <family val="2"/>
      <scheme val="minor"/>
    </font>
    <font>
      <b/>
      <sz val="14"/>
      <name val="Calibri Light"/>
      <family val="2"/>
      <scheme val="minor"/>
    </font>
    <font>
      <sz val="10"/>
      <color theme="0"/>
      <name val="Calibri Light"/>
      <family val="2"/>
      <scheme val="minor"/>
    </font>
    <font>
      <b/>
      <u/>
      <sz val="12"/>
      <color theme="10"/>
      <name val="Arial"/>
      <family val="2"/>
      <scheme val="major"/>
    </font>
    <font>
      <b/>
      <sz val="16"/>
      <color theme="1"/>
      <name val="Arial"/>
      <family val="2"/>
      <scheme val="major"/>
    </font>
    <font>
      <sz val="11"/>
      <color theme="1"/>
      <name val="Calibri"/>
      <family val="2"/>
    </font>
    <font>
      <b/>
      <sz val="11"/>
      <color rgb="FFFF0000"/>
      <name val="Calibri Light"/>
      <family val="2"/>
      <scheme val="minor"/>
    </font>
    <font>
      <b/>
      <sz val="16"/>
      <color rgb="FFFF0000"/>
      <name val="Arial"/>
      <family val="2"/>
      <scheme val="major"/>
    </font>
    <font>
      <b/>
      <sz val="11"/>
      <color rgb="FFFF0000"/>
      <name val="Arial"/>
      <family val="2"/>
      <scheme val="major"/>
    </font>
    <font>
      <b/>
      <sz val="10"/>
      <color rgb="FFFF0000"/>
      <name val="Calibri Light"/>
      <family val="2"/>
      <scheme val="minor"/>
    </font>
    <font>
      <b/>
      <u/>
      <sz val="11"/>
      <color rgb="FFFF0000"/>
      <name val="Calibri Light"/>
      <family val="2"/>
      <scheme val="minor"/>
    </font>
    <font>
      <b/>
      <sz val="26"/>
      <color rgb="FFFF0000"/>
      <name val="Calibri Light"/>
      <family val="2"/>
      <scheme val="minor"/>
    </font>
    <font>
      <sz val="26"/>
      <color rgb="FFFF0000"/>
      <name val="Calibri Light"/>
      <family val="2"/>
      <scheme val="minor"/>
    </font>
    <font>
      <b/>
      <u/>
      <sz val="10"/>
      <color rgb="FFFF0000"/>
      <name val="Calibri Light"/>
      <family val="2"/>
      <scheme val="minor"/>
    </font>
    <font>
      <sz val="14"/>
      <color theme="1"/>
      <name val="Arial"/>
    </font>
    <font>
      <sz val="11"/>
      <color rgb="FFFF0000"/>
      <name val="Calibri"/>
      <family val="2"/>
    </font>
    <font>
      <b/>
      <u/>
      <sz val="14"/>
      <color theme="10"/>
      <name val="Calibri Light"/>
      <family val="2"/>
      <scheme val="minor"/>
    </font>
  </fonts>
  <fills count="17">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D6D7D9"/>
        <bgColor indexed="64"/>
      </patternFill>
    </fill>
    <fill>
      <patternFill patternType="solid">
        <fgColor rgb="FF7ABFCC"/>
        <bgColor indexed="64"/>
      </patternFill>
    </fill>
    <fill>
      <patternFill patternType="solid">
        <fgColor rgb="FFCFB5BD"/>
        <bgColor indexed="64"/>
      </patternFill>
    </fill>
    <fill>
      <patternFill patternType="solid">
        <fgColor rgb="FFD6E271"/>
        <bgColor indexed="64"/>
      </patternFill>
    </fill>
    <fill>
      <patternFill patternType="solid">
        <fgColor rgb="FF835562"/>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7"/>
        <bgColor indexed="64"/>
      </patternFill>
    </fill>
    <fill>
      <patternFill patternType="solid">
        <fgColor theme="6" tint="-0.499984740745262"/>
        <bgColor indexed="64"/>
      </patternFill>
    </fill>
  </fills>
  <borders count="5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style="thin">
        <color auto="1"/>
      </top>
      <bottom style="hair">
        <color auto="1"/>
      </bottom>
      <diagonal/>
    </border>
    <border>
      <left style="thin">
        <color auto="1"/>
      </left>
      <right/>
      <top/>
      <bottom style="hair">
        <color auto="1"/>
      </bottom>
      <diagonal/>
    </border>
    <border>
      <left style="thin">
        <color auto="1"/>
      </left>
      <right/>
      <top style="hair">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top style="medium">
        <color auto="1"/>
      </top>
      <bottom style="thin">
        <color auto="1"/>
      </bottom>
      <diagonal/>
    </border>
    <border>
      <left/>
      <right/>
      <top style="thin">
        <color theme="0"/>
      </top>
      <bottom style="thin">
        <color theme="0"/>
      </bottom>
      <diagonal/>
    </border>
    <border>
      <left/>
      <right/>
      <top style="thin">
        <color theme="0"/>
      </top>
      <bottom style="medium">
        <color auto="1"/>
      </bottom>
      <diagonal/>
    </border>
    <border>
      <left/>
      <right/>
      <top/>
      <bottom style="thin">
        <color theme="0"/>
      </bottom>
      <diagonal/>
    </border>
    <border>
      <left/>
      <right/>
      <top style="medium">
        <color auto="1"/>
      </top>
      <bottom style="medium">
        <color theme="0"/>
      </bottom>
      <diagonal/>
    </border>
    <border>
      <left style="thin">
        <color auto="1"/>
      </left>
      <right style="thin">
        <color auto="1"/>
      </right>
      <top/>
      <bottom style="medium">
        <color auto="1"/>
      </bottom>
      <diagonal/>
    </border>
    <border>
      <left/>
      <right/>
      <top style="medium">
        <color auto="1"/>
      </top>
      <bottom/>
      <diagonal/>
    </border>
    <border>
      <left style="thin">
        <color theme="0"/>
      </left>
      <right/>
      <top style="medium">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style="medium">
        <color auto="1"/>
      </bottom>
      <diagonal/>
    </border>
    <border>
      <left style="thin">
        <color auto="1"/>
      </left>
      <right/>
      <top/>
      <bottom style="medium">
        <color auto="1"/>
      </bottom>
      <diagonal/>
    </border>
    <border>
      <left/>
      <right style="thin">
        <color auto="1"/>
      </right>
      <top/>
      <bottom style="medium">
        <color auto="1"/>
      </bottom>
      <diagonal/>
    </border>
    <border>
      <left/>
      <right style="thin">
        <color theme="0"/>
      </right>
      <top style="medium">
        <color auto="1"/>
      </top>
      <bottom style="medium">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style="thin">
        <color theme="0"/>
      </right>
      <top style="thin">
        <color theme="0"/>
      </top>
      <bottom style="medium">
        <color auto="1"/>
      </bottom>
      <diagonal/>
    </border>
    <border>
      <left/>
      <right style="thin">
        <color theme="0"/>
      </right>
      <top style="medium">
        <color auto="1"/>
      </top>
      <bottom/>
      <diagonal/>
    </border>
    <border>
      <left/>
      <right/>
      <top style="medium">
        <color theme="0"/>
      </top>
      <bottom style="thin">
        <color theme="0"/>
      </bottom>
      <diagonal/>
    </border>
    <border>
      <left/>
      <right style="thin">
        <color theme="0"/>
      </right>
      <top style="medium">
        <color auto="1"/>
      </top>
      <bottom style="medium">
        <color auto="1"/>
      </bottom>
      <diagonal/>
    </border>
    <border>
      <left style="thin">
        <color theme="0"/>
      </left>
      <right style="thin">
        <color theme="0"/>
      </right>
      <top style="medium">
        <color auto="1"/>
      </top>
      <bottom style="medium">
        <color auto="1"/>
      </bottom>
      <diagonal/>
    </border>
    <border>
      <left style="thin">
        <color theme="0"/>
      </left>
      <right/>
      <top style="medium">
        <color auto="1"/>
      </top>
      <bottom style="medium">
        <color auto="1"/>
      </bottom>
      <diagonal/>
    </border>
    <border>
      <left/>
      <right/>
      <top/>
      <bottom style="medium">
        <color auto="1"/>
      </bottom>
      <diagonal/>
    </border>
    <border>
      <left style="thin">
        <color auto="1"/>
      </left>
      <right style="thin">
        <color auto="1"/>
      </right>
      <top style="hair">
        <color auto="1"/>
      </top>
      <bottom/>
      <diagonal/>
    </border>
    <border>
      <left style="thin">
        <color auto="1"/>
      </left>
      <right/>
      <top style="hair">
        <color auto="1"/>
      </top>
      <bottom style="medium">
        <color auto="1"/>
      </bottom>
      <diagonal/>
    </border>
    <border>
      <left style="thin">
        <color auto="1"/>
      </left>
      <right style="thin">
        <color auto="1"/>
      </right>
      <top style="hair">
        <color auto="1"/>
      </top>
      <bottom style="medium">
        <color auto="1"/>
      </bottom>
      <diagonal/>
    </border>
    <border>
      <left style="thin">
        <color theme="0"/>
      </left>
      <right/>
      <top style="medium">
        <color auto="1"/>
      </top>
      <bottom style="medium">
        <color theme="0"/>
      </bottom>
      <diagonal/>
    </border>
  </borders>
  <cellStyleXfs count="4">
    <xf numFmtId="0" fontId="0" fillId="0" borderId="0"/>
    <xf numFmtId="0" fontId="3" fillId="0" borderId="0" applyNumberFormat="0" applyFill="0" applyBorder="0" applyAlignment="0" applyProtection="0"/>
    <xf numFmtId="0" fontId="8" fillId="0" borderId="0"/>
    <xf numFmtId="0" fontId="7" fillId="0" borderId="0"/>
  </cellStyleXfs>
  <cellXfs count="375">
    <xf numFmtId="0" fontId="0" fillId="0" borderId="0" xfId="0"/>
    <xf numFmtId="0" fontId="0" fillId="0" borderId="0" xfId="0" applyAlignment="1">
      <alignment vertical="top" wrapText="1"/>
    </xf>
    <xf numFmtId="0" fontId="0" fillId="0" borderId="1" xfId="0"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0" fontId="5" fillId="0" borderId="0" xfId="0" applyFont="1" applyAlignment="1">
      <alignment vertical="top"/>
    </xf>
    <xf numFmtId="0" fontId="0" fillId="0" borderId="1" xfId="0" applyBorder="1" applyAlignment="1">
      <alignment horizontal="center" vertical="center" wrapText="1"/>
    </xf>
    <xf numFmtId="0" fontId="0" fillId="0" borderId="0" xfId="0" applyAlignment="1">
      <alignment vertical="top"/>
    </xf>
    <xf numFmtId="0" fontId="1" fillId="0" borderId="0" xfId="0" applyFont="1" applyAlignment="1">
      <alignment vertical="top"/>
    </xf>
    <xf numFmtId="0" fontId="0" fillId="0" borderId="0" xfId="0" applyBorder="1"/>
    <xf numFmtId="0" fontId="1" fillId="0" borderId="4"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1" fillId="0" borderId="4" xfId="0" applyFont="1" applyFill="1" applyBorder="1" applyAlignment="1">
      <alignment vertical="top" wrapText="1"/>
    </xf>
    <xf numFmtId="0" fontId="1" fillId="0" borderId="9" xfId="0" applyFont="1" applyFill="1" applyBorder="1" applyAlignment="1">
      <alignment wrapText="1"/>
    </xf>
    <xf numFmtId="0" fontId="1" fillId="0" borderId="12" xfId="0" applyFont="1" applyFill="1" applyBorder="1" applyAlignment="1">
      <alignment vertical="top" wrapText="1"/>
    </xf>
    <xf numFmtId="0" fontId="1" fillId="0" borderId="9" xfId="0" applyFont="1" applyFill="1" applyBorder="1" applyAlignment="1">
      <alignment vertical="top" wrapText="1"/>
    </xf>
    <xf numFmtId="0" fontId="0" fillId="0" borderId="4" xfId="0" applyFill="1" applyBorder="1" applyAlignment="1">
      <alignment textRotation="90" wrapText="1"/>
    </xf>
    <xf numFmtId="0" fontId="0" fillId="0" borderId="1" xfId="0" applyFill="1" applyBorder="1" applyAlignment="1">
      <alignment textRotation="90" wrapText="1"/>
    </xf>
    <xf numFmtId="0" fontId="0" fillId="0" borderId="0" xfId="0" applyFill="1" applyAlignment="1">
      <alignment vertical="top" wrapText="1"/>
    </xf>
    <xf numFmtId="0" fontId="0" fillId="0" borderId="0" xfId="0" applyFill="1" applyAlignment="1">
      <alignment vertical="top"/>
    </xf>
    <xf numFmtId="0" fontId="0" fillId="0" borderId="4" xfId="0" applyFill="1" applyBorder="1" applyAlignment="1">
      <alignment horizontal="center" vertical="center" wrapText="1"/>
    </xf>
    <xf numFmtId="0" fontId="0" fillId="0" borderId="1" xfId="0" applyFill="1" applyBorder="1" applyAlignment="1">
      <alignment horizontal="center" vertical="center" wrapText="1"/>
    </xf>
    <xf numFmtId="0" fontId="0" fillId="0" borderId="4" xfId="0" applyFont="1" applyFill="1" applyBorder="1" applyAlignment="1">
      <alignment vertical="top" wrapText="1"/>
    </xf>
    <xf numFmtId="0" fontId="0" fillId="0" borderId="1" xfId="0" applyFont="1" applyFill="1" applyBorder="1" applyAlignment="1">
      <alignment horizontal="left" vertical="top" wrapText="1"/>
    </xf>
    <xf numFmtId="0" fontId="0" fillId="0" borderId="1" xfId="0" applyFont="1" applyFill="1" applyBorder="1" applyAlignment="1">
      <alignment vertical="top" wrapText="1"/>
    </xf>
    <xf numFmtId="0" fontId="0" fillId="0" borderId="0" xfId="0" applyFont="1" applyFill="1" applyAlignment="1">
      <alignment vertical="top" wrapText="1"/>
    </xf>
    <xf numFmtId="0" fontId="0" fillId="0" borderId="0" xfId="0" applyFont="1" applyFill="1" applyAlignment="1">
      <alignment vertical="top"/>
    </xf>
    <xf numFmtId="0" fontId="0" fillId="0" borderId="9" xfId="0" applyFont="1" applyFill="1" applyBorder="1" applyAlignment="1">
      <alignment vertical="top" wrapText="1"/>
    </xf>
    <xf numFmtId="0" fontId="2" fillId="0" borderId="0" xfId="0" applyFont="1" applyAlignment="1">
      <alignment vertical="top"/>
    </xf>
    <xf numFmtId="0" fontId="5" fillId="0" borderId="4" xfId="0" applyFont="1" applyFill="1" applyBorder="1" applyAlignment="1">
      <alignment vertical="top" wrapText="1"/>
    </xf>
    <xf numFmtId="0" fontId="5" fillId="0" borderId="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top" wrapText="1"/>
    </xf>
    <xf numFmtId="0" fontId="10" fillId="0" borderId="1" xfId="0" applyFont="1" applyFill="1" applyBorder="1" applyAlignment="1">
      <alignment vertical="top" wrapText="1"/>
    </xf>
    <xf numFmtId="0" fontId="5" fillId="0" borderId="1" xfId="0" applyFont="1" applyFill="1" applyBorder="1" applyAlignment="1">
      <alignment vertical="top" wrapText="1"/>
    </xf>
    <xf numFmtId="0" fontId="0" fillId="0" borderId="1" xfId="0" applyFont="1" applyFill="1" applyBorder="1" applyAlignment="1">
      <alignment horizontal="left" vertical="center" wrapText="1"/>
    </xf>
    <xf numFmtId="0" fontId="0" fillId="0" borderId="1" xfId="0" applyFont="1" applyFill="1" applyBorder="1" applyAlignment="1">
      <alignment vertical="center" wrapText="1"/>
    </xf>
    <xf numFmtId="0" fontId="0" fillId="0" borderId="1" xfId="0" applyFont="1" applyFill="1" applyBorder="1" applyAlignment="1">
      <alignment wrapText="1"/>
    </xf>
    <xf numFmtId="0" fontId="5" fillId="0" borderId="1" xfId="0" applyFont="1" applyFill="1" applyBorder="1" applyAlignment="1">
      <alignment wrapText="1"/>
    </xf>
    <xf numFmtId="0" fontId="6" fillId="0" borderId="1" xfId="0" applyFont="1" applyFill="1" applyBorder="1" applyAlignment="1">
      <alignment vertical="top" wrapText="1"/>
    </xf>
    <xf numFmtId="0" fontId="0" fillId="0" borderId="1" xfId="0" applyFont="1" applyFill="1" applyBorder="1" applyAlignment="1">
      <alignment horizontal="center" vertical="top" wrapText="1"/>
    </xf>
    <xf numFmtId="0" fontId="0" fillId="0" borderId="1" xfId="0" applyFill="1" applyBorder="1" applyAlignment="1">
      <alignment horizontal="left" vertical="top" wrapText="1"/>
    </xf>
    <xf numFmtId="0" fontId="0" fillId="0" borderId="1" xfId="0" applyFill="1" applyBorder="1" applyAlignment="1">
      <alignment vertical="top" wrapText="1"/>
    </xf>
    <xf numFmtId="0" fontId="0" fillId="0" borderId="8" xfId="0" applyFont="1" applyFill="1" applyBorder="1" applyAlignment="1">
      <alignment horizontal="left" vertical="center" wrapText="1"/>
    </xf>
    <xf numFmtId="0" fontId="0" fillId="0" borderId="9" xfId="0" applyFont="1" applyFill="1" applyBorder="1" applyAlignment="1">
      <alignment wrapText="1"/>
    </xf>
    <xf numFmtId="0" fontId="0" fillId="0" borderId="12" xfId="0" applyFont="1" applyFill="1" applyBorder="1" applyAlignment="1">
      <alignment vertical="top" wrapText="1"/>
    </xf>
    <xf numFmtId="0" fontId="5" fillId="0" borderId="9" xfId="0" applyFont="1" applyFill="1" applyBorder="1" applyAlignment="1">
      <alignment wrapText="1"/>
    </xf>
    <xf numFmtId="0" fontId="5" fillId="0" borderId="12" xfId="0" applyFont="1" applyFill="1" applyBorder="1" applyAlignment="1">
      <alignment vertical="top" wrapText="1"/>
    </xf>
    <xf numFmtId="0" fontId="5" fillId="0" borderId="9" xfId="0" applyFont="1" applyFill="1" applyBorder="1" applyAlignment="1">
      <alignment vertical="top" wrapText="1"/>
    </xf>
    <xf numFmtId="0" fontId="0" fillId="0" borderId="0" xfId="0" applyFill="1" applyAlignment="1">
      <alignment vertical="center" wrapText="1"/>
    </xf>
    <xf numFmtId="0" fontId="0" fillId="0" borderId="0" xfId="0" applyFill="1" applyAlignment="1">
      <alignment vertical="center"/>
    </xf>
    <xf numFmtId="0" fontId="1" fillId="0" borderId="0" xfId="0" applyFont="1" applyFill="1" applyAlignment="1">
      <alignment vertical="top"/>
    </xf>
    <xf numFmtId="0" fontId="0" fillId="0" borderId="1" xfId="0" applyFill="1" applyBorder="1" applyAlignment="1">
      <alignment vertical="center" wrapText="1"/>
    </xf>
    <xf numFmtId="0" fontId="0" fillId="0" borderId="4" xfId="0" applyFill="1" applyBorder="1" applyAlignment="1">
      <alignment vertical="top" wrapText="1"/>
    </xf>
    <xf numFmtId="0" fontId="0" fillId="0" borderId="5" xfId="0" applyFill="1" applyBorder="1" applyAlignment="1">
      <alignment vertical="top" wrapText="1"/>
    </xf>
    <xf numFmtId="0" fontId="1" fillId="0" borderId="4" xfId="0" applyFont="1" applyFill="1" applyBorder="1" applyAlignment="1">
      <alignment wrapText="1"/>
    </xf>
    <xf numFmtId="0" fontId="1" fillId="0" borderId="12" xfId="0" applyFont="1" applyFill="1" applyBorder="1" applyAlignment="1">
      <alignment wrapText="1"/>
    </xf>
    <xf numFmtId="0" fontId="4" fillId="0" borderId="0" xfId="0" applyFont="1" applyFill="1" applyAlignment="1">
      <alignment vertical="center"/>
    </xf>
    <xf numFmtId="0" fontId="12" fillId="0" borderId="0" xfId="2" applyFont="1" applyFill="1" applyAlignment="1">
      <alignment vertical="center" wrapText="1"/>
    </xf>
    <xf numFmtId="0" fontId="0" fillId="0" borderId="5" xfId="0" applyFont="1" applyFill="1" applyBorder="1" applyAlignment="1">
      <alignment vertical="top" wrapText="1"/>
    </xf>
    <xf numFmtId="0" fontId="0" fillId="0" borderId="4" xfId="0" quotePrefix="1" applyFont="1" applyFill="1" applyBorder="1" applyAlignment="1">
      <alignment horizontal="center" vertical="center" wrapText="1"/>
    </xf>
    <xf numFmtId="0" fontId="0" fillId="0" borderId="1" xfId="0" quotePrefix="1" applyFont="1" applyFill="1" applyBorder="1" applyAlignment="1">
      <alignment horizontal="center" vertical="center" wrapText="1"/>
    </xf>
    <xf numFmtId="0" fontId="0" fillId="0" borderId="3" xfId="0" applyFont="1" applyFill="1" applyBorder="1" applyAlignment="1">
      <alignment horizontal="left" vertical="top" wrapText="1"/>
    </xf>
    <xf numFmtId="0" fontId="0" fillId="0" borderId="3" xfId="0" applyFont="1" applyFill="1" applyBorder="1" applyAlignment="1">
      <alignment horizontal="center" vertical="center" wrapText="1"/>
    </xf>
    <xf numFmtId="0" fontId="0" fillId="0" borderId="4" xfId="0" applyFont="1" applyFill="1" applyBorder="1" applyAlignment="1">
      <alignment textRotation="90" wrapText="1"/>
    </xf>
    <xf numFmtId="0" fontId="0" fillId="0" borderId="4" xfId="0" applyFont="1" applyFill="1" applyBorder="1" applyAlignment="1">
      <alignment wrapText="1"/>
    </xf>
    <xf numFmtId="0" fontId="0" fillId="0" borderId="12" xfId="0" applyFont="1" applyFill="1" applyBorder="1" applyAlignment="1">
      <alignment wrapText="1"/>
    </xf>
    <xf numFmtId="0" fontId="0" fillId="0" borderId="1" xfId="0" applyFont="1" applyFill="1" applyBorder="1" applyAlignment="1">
      <alignment textRotation="90" wrapText="1"/>
    </xf>
    <xf numFmtId="0" fontId="2" fillId="0" borderId="1" xfId="0" applyFont="1" applyFill="1" applyBorder="1" applyAlignment="1">
      <alignment horizontal="center" vertical="center" wrapText="1"/>
    </xf>
    <xf numFmtId="0" fontId="1" fillId="0" borderId="0" xfId="0" applyFont="1"/>
    <xf numFmtId="0" fontId="5" fillId="0" borderId="1" xfId="0" applyFont="1" applyFill="1" applyBorder="1" applyAlignment="1">
      <alignment vertical="center" wrapText="1"/>
    </xf>
    <xf numFmtId="0" fontId="0" fillId="0" borderId="0" xfId="0" applyFont="1" applyFill="1" applyAlignment="1">
      <alignment horizontal="center" vertical="top" wrapText="1"/>
    </xf>
    <xf numFmtId="0" fontId="5" fillId="0" borderId="6" xfId="2" applyFont="1" applyFill="1" applyBorder="1" applyAlignment="1">
      <alignment horizontal="center" vertical="center"/>
    </xf>
    <xf numFmtId="0" fontId="5" fillId="0" borderId="14" xfId="2" applyFont="1" applyFill="1" applyBorder="1" applyAlignment="1">
      <alignment horizontal="center" vertical="center"/>
    </xf>
    <xf numFmtId="0" fontId="0" fillId="2" borderId="4" xfId="0" applyFont="1" applyFill="1" applyBorder="1" applyAlignment="1">
      <alignment horizontal="center" vertical="center" wrapText="1"/>
    </xf>
    <xf numFmtId="0" fontId="0" fillId="0" borderId="4" xfId="0" applyFont="1" applyFill="1" applyBorder="1" applyAlignment="1">
      <alignment vertical="center" wrapText="1"/>
    </xf>
    <xf numFmtId="0" fontId="0"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 fillId="0" borderId="4" xfId="0" applyFont="1" applyFill="1" applyBorder="1" applyAlignment="1">
      <alignment horizontal="center" vertical="center" wrapText="1"/>
    </xf>
    <xf numFmtId="0" fontId="18" fillId="0" borderId="0" xfId="0" applyFont="1"/>
    <xf numFmtId="0" fontId="17" fillId="0" borderId="0" xfId="0" applyFont="1"/>
    <xf numFmtId="0" fontId="0" fillId="8" borderId="1" xfId="0" applyFont="1" applyFill="1" applyBorder="1" applyAlignment="1">
      <alignment horizontal="center" vertical="center" wrapText="1"/>
    </xf>
    <xf numFmtId="0" fontId="22" fillId="0" borderId="0" xfId="0" applyFont="1"/>
    <xf numFmtId="0" fontId="20" fillId="8" borderId="25" xfId="2" applyFont="1" applyFill="1" applyBorder="1" applyAlignment="1">
      <alignment horizontal="center" vertical="center"/>
    </xf>
    <xf numFmtId="0" fontId="20" fillId="9" borderId="25" xfId="2" applyFont="1" applyFill="1" applyBorder="1" applyAlignment="1">
      <alignment horizontal="center" vertical="center"/>
    </xf>
    <xf numFmtId="0" fontId="9" fillId="8" borderId="31" xfId="2" applyFont="1" applyFill="1" applyBorder="1" applyAlignment="1">
      <alignment horizontal="left" vertical="center" wrapText="1"/>
    </xf>
    <xf numFmtId="0" fontId="9" fillId="9" borderId="35" xfId="3" applyFont="1" applyFill="1" applyBorder="1" applyAlignment="1">
      <alignment horizontal="left" vertical="center"/>
    </xf>
    <xf numFmtId="0" fontId="23" fillId="0" borderId="0" xfId="0" applyFont="1"/>
    <xf numFmtId="0" fontId="9" fillId="10" borderId="35" xfId="3" applyFont="1" applyFill="1" applyBorder="1" applyAlignment="1">
      <alignment horizontal="left" vertical="center"/>
    </xf>
    <xf numFmtId="0" fontId="9" fillId="10" borderId="36" xfId="2" applyFont="1" applyFill="1" applyBorder="1" applyAlignment="1">
      <alignment horizontal="left" vertical="center" wrapText="1"/>
    </xf>
    <xf numFmtId="0" fontId="9" fillId="10" borderId="37" xfId="2" applyFont="1" applyFill="1" applyBorder="1" applyAlignment="1">
      <alignment horizontal="left" vertical="center" wrapText="1"/>
    </xf>
    <xf numFmtId="0" fontId="9" fillId="11" borderId="35" xfId="3" applyFont="1" applyFill="1" applyBorder="1" applyAlignment="1">
      <alignment horizontal="left" vertical="center"/>
    </xf>
    <xf numFmtId="0" fontId="9" fillId="11" borderId="36" xfId="2" applyFont="1" applyFill="1" applyBorder="1" applyAlignment="1">
      <alignment horizontal="left" vertical="center" wrapText="1"/>
    </xf>
    <xf numFmtId="0" fontId="9" fillId="11" borderId="37" xfId="2" applyFont="1" applyFill="1" applyBorder="1" applyAlignment="1">
      <alignment horizontal="left" vertical="center" wrapText="1"/>
    </xf>
    <xf numFmtId="0" fontId="3" fillId="0" borderId="0" xfId="1" applyFill="1" applyBorder="1" applyAlignment="1">
      <alignment horizontal="center" vertical="center"/>
    </xf>
    <xf numFmtId="0" fontId="9" fillId="0" borderId="0" xfId="2" applyFont="1" applyFill="1" applyBorder="1" applyAlignment="1">
      <alignment horizontal="left" vertical="center" wrapText="1"/>
    </xf>
    <xf numFmtId="0" fontId="5" fillId="0" borderId="0" xfId="2" applyFont="1" applyFill="1" applyBorder="1" applyAlignment="1">
      <alignment horizontal="left" vertical="center" wrapText="1"/>
    </xf>
    <xf numFmtId="0" fontId="27" fillId="12" borderId="35" xfId="3" applyFont="1" applyFill="1" applyBorder="1" applyAlignment="1">
      <alignment horizontal="left" vertical="center"/>
    </xf>
    <xf numFmtId="0" fontId="27" fillId="12" borderId="36" xfId="2" applyFont="1" applyFill="1" applyBorder="1" applyAlignment="1">
      <alignment horizontal="left" vertical="center" wrapText="1"/>
    </xf>
    <xf numFmtId="0" fontId="27" fillId="12" borderId="37" xfId="2" applyFont="1" applyFill="1" applyBorder="1" applyAlignment="1">
      <alignment horizontal="left" vertical="center" wrapText="1"/>
    </xf>
    <xf numFmtId="0" fontId="28" fillId="12" borderId="30" xfId="2" applyFont="1" applyFill="1" applyBorder="1" applyAlignment="1">
      <alignment horizontal="left" vertical="center" wrapText="1"/>
    </xf>
    <xf numFmtId="0" fontId="3" fillId="8" borderId="41" xfId="1" applyFill="1" applyBorder="1" applyAlignment="1">
      <alignment horizontal="center" vertical="center"/>
    </xf>
    <xf numFmtId="0" fontId="5" fillId="8" borderId="31" xfId="2" applyFont="1" applyFill="1" applyBorder="1" applyAlignment="1">
      <alignment horizontal="left" vertical="center" wrapText="1"/>
    </xf>
    <xf numFmtId="0" fontId="3" fillId="8" borderId="42" xfId="1" applyFill="1" applyBorder="1" applyAlignment="1">
      <alignment horizontal="center" vertical="center"/>
    </xf>
    <xf numFmtId="0" fontId="5" fillId="8" borderId="29" xfId="2" applyFont="1" applyFill="1" applyBorder="1" applyAlignment="1">
      <alignment horizontal="left" vertical="center" wrapText="1"/>
    </xf>
    <xf numFmtId="0" fontId="3" fillId="8" borderId="43" xfId="1" applyFill="1" applyBorder="1" applyAlignment="1">
      <alignment horizontal="center" vertical="center"/>
    </xf>
    <xf numFmtId="0" fontId="5" fillId="8" borderId="30" xfId="2" applyFont="1" applyFill="1" applyBorder="1" applyAlignment="1">
      <alignment horizontal="left" vertical="center" wrapText="1"/>
    </xf>
    <xf numFmtId="0" fontId="3" fillId="9" borderId="45" xfId="1" applyFill="1" applyBorder="1" applyAlignment="1">
      <alignment horizontal="center" vertical="center"/>
    </xf>
    <xf numFmtId="0" fontId="5" fillId="9" borderId="45" xfId="3" applyFont="1" applyFill="1" applyBorder="1" applyAlignment="1">
      <alignment horizontal="left" vertical="center" wrapText="1"/>
    </xf>
    <xf numFmtId="0" fontId="3" fillId="9" borderId="29" xfId="1" applyFill="1" applyBorder="1" applyAlignment="1">
      <alignment horizontal="center" vertical="center"/>
    </xf>
    <xf numFmtId="0" fontId="5" fillId="9" borderId="29" xfId="2" applyFont="1" applyFill="1" applyBorder="1" applyAlignment="1">
      <alignment horizontal="left" vertical="center" wrapText="1"/>
    </xf>
    <xf numFmtId="0" fontId="3" fillId="9" borderId="30" xfId="1" applyFill="1" applyBorder="1" applyAlignment="1">
      <alignment horizontal="center" vertical="center"/>
    </xf>
    <xf numFmtId="0" fontId="5" fillId="9" borderId="30" xfId="2" applyFont="1" applyFill="1" applyBorder="1" applyAlignment="1">
      <alignment horizontal="left" vertical="center" wrapText="1"/>
    </xf>
    <xf numFmtId="0" fontId="20" fillId="10" borderId="34" xfId="2" applyFont="1" applyFill="1" applyBorder="1" applyAlignment="1">
      <alignment horizontal="left" vertical="center" wrapText="1"/>
    </xf>
    <xf numFmtId="0" fontId="3" fillId="10" borderId="45" xfId="1" applyFill="1" applyBorder="1" applyAlignment="1">
      <alignment horizontal="center" vertical="center"/>
    </xf>
    <xf numFmtId="0" fontId="5" fillId="10" borderId="45" xfId="3" applyFont="1" applyFill="1" applyBorder="1" applyAlignment="1">
      <alignment horizontal="left" vertical="center" wrapText="1"/>
    </xf>
    <xf numFmtId="0" fontId="3" fillId="10" borderId="29" xfId="1" applyFill="1" applyBorder="1" applyAlignment="1">
      <alignment horizontal="center" vertical="center"/>
    </xf>
    <xf numFmtId="0" fontId="5" fillId="10" borderId="29" xfId="2" applyFont="1" applyFill="1" applyBorder="1" applyAlignment="1">
      <alignment horizontal="left" vertical="center" wrapText="1"/>
    </xf>
    <xf numFmtId="0" fontId="3" fillId="10" borderId="30" xfId="1" applyFill="1" applyBorder="1" applyAlignment="1">
      <alignment horizontal="center" vertical="center"/>
    </xf>
    <xf numFmtId="0" fontId="5" fillId="10" borderId="30" xfId="2" applyFont="1" applyFill="1" applyBorder="1" applyAlignment="1">
      <alignment horizontal="left" vertical="center" wrapText="1"/>
    </xf>
    <xf numFmtId="0" fontId="20" fillId="11" borderId="34" xfId="2" applyFont="1" applyFill="1" applyBorder="1" applyAlignment="1">
      <alignment horizontal="left" vertical="center" wrapText="1"/>
    </xf>
    <xf numFmtId="0" fontId="3" fillId="11" borderId="45" xfId="1" applyFill="1" applyBorder="1" applyAlignment="1">
      <alignment horizontal="center" vertical="center"/>
    </xf>
    <xf numFmtId="0" fontId="5" fillId="11" borderId="45" xfId="3" applyFont="1" applyFill="1" applyBorder="1" applyAlignment="1">
      <alignment horizontal="left" vertical="center" wrapText="1"/>
    </xf>
    <xf numFmtId="0" fontId="3" fillId="11" borderId="29" xfId="1" applyFill="1" applyBorder="1" applyAlignment="1">
      <alignment horizontal="center" vertical="center"/>
    </xf>
    <xf numFmtId="0" fontId="5" fillId="11" borderId="29" xfId="2" applyFont="1" applyFill="1" applyBorder="1" applyAlignment="1">
      <alignment horizontal="left" vertical="center" wrapText="1"/>
    </xf>
    <xf numFmtId="0" fontId="3" fillId="11" borderId="30" xfId="1" applyFill="1" applyBorder="1" applyAlignment="1">
      <alignment horizontal="center" vertical="center"/>
    </xf>
    <xf numFmtId="0" fontId="5" fillId="11" borderId="30" xfId="2" applyFont="1" applyFill="1" applyBorder="1" applyAlignment="1">
      <alignment horizontal="left" vertical="center" wrapText="1"/>
    </xf>
    <xf numFmtId="0" fontId="26" fillId="12" borderId="34" xfId="2" applyFont="1" applyFill="1" applyBorder="1" applyAlignment="1">
      <alignment horizontal="left" vertical="center" wrapText="1"/>
    </xf>
    <xf numFmtId="0" fontId="28" fillId="12" borderId="45" xfId="3" applyFont="1" applyFill="1" applyBorder="1" applyAlignment="1">
      <alignment horizontal="left" vertical="center" wrapText="1"/>
    </xf>
    <xf numFmtId="0" fontId="28" fillId="12" borderId="29" xfId="2" applyFont="1" applyFill="1" applyBorder="1" applyAlignment="1">
      <alignment horizontal="left" vertical="center" wrapText="1"/>
    </xf>
    <xf numFmtId="0" fontId="21" fillId="8" borderId="40" xfId="2" applyFont="1" applyFill="1" applyBorder="1" applyAlignment="1">
      <alignment horizontal="center" vertical="center"/>
    </xf>
    <xf numFmtId="0" fontId="21" fillId="10" borderId="44" xfId="2" applyFont="1" applyFill="1" applyBorder="1" applyAlignment="1">
      <alignment horizontal="center" vertical="center"/>
    </xf>
    <xf numFmtId="0" fontId="21" fillId="10" borderId="34" xfId="2" applyFont="1" applyFill="1" applyBorder="1" applyAlignment="1">
      <alignment horizontal="left" vertical="center"/>
    </xf>
    <xf numFmtId="0" fontId="21" fillId="9" borderId="44" xfId="2" applyFont="1" applyFill="1" applyBorder="1" applyAlignment="1">
      <alignment horizontal="center" vertical="center"/>
    </xf>
    <xf numFmtId="0" fontId="21" fillId="11" borderId="44" xfId="2" applyFont="1" applyFill="1" applyBorder="1" applyAlignment="1">
      <alignment horizontal="center" vertical="center"/>
    </xf>
    <xf numFmtId="0" fontId="21" fillId="11" borderId="34" xfId="2" applyFont="1" applyFill="1" applyBorder="1" applyAlignment="1">
      <alignment horizontal="left" vertical="center"/>
    </xf>
    <xf numFmtId="0" fontId="29" fillId="12" borderId="44" xfId="2" applyFont="1" applyFill="1" applyBorder="1" applyAlignment="1">
      <alignment horizontal="center" vertical="center"/>
    </xf>
    <xf numFmtId="0" fontId="29" fillId="12" borderId="34" xfId="2" applyFont="1" applyFill="1" applyBorder="1" applyAlignment="1">
      <alignment horizontal="left" vertical="center"/>
    </xf>
    <xf numFmtId="1" fontId="1" fillId="13" borderId="46" xfId="0" applyNumberFormat="1" applyFont="1" applyFill="1" applyBorder="1" applyAlignment="1">
      <alignment horizontal="center" vertical="center" wrapText="1"/>
    </xf>
    <xf numFmtId="1" fontId="1" fillId="0" borderId="46" xfId="0" applyNumberFormat="1" applyFont="1" applyBorder="1" applyAlignment="1">
      <alignment horizontal="center" vertical="center" wrapText="1"/>
    </xf>
    <xf numFmtId="1" fontId="1" fillId="14" borderId="46" xfId="0" applyNumberFormat="1" applyFont="1" applyFill="1" applyBorder="1" applyAlignment="1">
      <alignment horizontal="center" vertical="center" wrapText="1"/>
    </xf>
    <xf numFmtId="0" fontId="18" fillId="0" borderId="49" xfId="0" applyFont="1" applyBorder="1" applyAlignment="1">
      <alignment horizontal="left"/>
    </xf>
    <xf numFmtId="0" fontId="15" fillId="0" borderId="16" xfId="2" applyFont="1" applyFill="1" applyBorder="1" applyAlignment="1">
      <alignment horizontal="center" vertical="center" wrapText="1"/>
    </xf>
    <xf numFmtId="0" fontId="20" fillId="10" borderId="25" xfId="2" applyFont="1" applyFill="1" applyBorder="1" applyAlignment="1">
      <alignment horizontal="center" vertical="center"/>
    </xf>
    <xf numFmtId="0" fontId="20" fillId="11" borderId="25" xfId="2" applyFont="1" applyFill="1" applyBorder="1" applyAlignment="1">
      <alignment horizontal="center" vertical="center"/>
    </xf>
    <xf numFmtId="0" fontId="15" fillId="0" borderId="16" xfId="3" applyFont="1" applyFill="1" applyBorder="1" applyAlignment="1">
      <alignment horizontal="center" vertical="center" wrapText="1"/>
    </xf>
    <xf numFmtId="0" fontId="1" fillId="8" borderId="2" xfId="0" applyFont="1" applyFill="1" applyBorder="1" applyAlignment="1">
      <alignment vertical="center" wrapText="1"/>
    </xf>
    <xf numFmtId="0" fontId="1" fillId="8" borderId="7" xfId="0" applyFont="1" applyFill="1" applyBorder="1" applyAlignment="1">
      <alignment vertical="center" wrapText="1"/>
    </xf>
    <xf numFmtId="0" fontId="1" fillId="8" borderId="11" xfId="0" applyFont="1" applyFill="1" applyBorder="1" applyAlignment="1">
      <alignment vertical="center" wrapText="1"/>
    </xf>
    <xf numFmtId="0" fontId="19" fillId="0" borderId="3" xfId="3" applyFont="1" applyFill="1" applyBorder="1" applyAlignment="1">
      <alignment horizontal="center" vertical="center" wrapText="1"/>
    </xf>
    <xf numFmtId="0" fontId="0" fillId="8" borderId="4" xfId="0" applyFont="1" applyFill="1" applyBorder="1" applyAlignment="1">
      <alignment horizontal="center" vertical="center" wrapText="1"/>
    </xf>
    <xf numFmtId="0" fontId="1" fillId="8" borderId="33" xfId="0" applyFont="1" applyFill="1" applyBorder="1" applyAlignment="1">
      <alignment vertical="top" wrapText="1"/>
    </xf>
    <xf numFmtId="0" fontId="1" fillId="8" borderId="49" xfId="0" applyFont="1" applyFill="1" applyBorder="1" applyAlignment="1">
      <alignment wrapText="1"/>
    </xf>
    <xf numFmtId="0" fontId="1" fillId="8" borderId="39" xfId="0" applyFont="1" applyFill="1" applyBorder="1" applyAlignment="1">
      <alignment vertical="top" wrapText="1"/>
    </xf>
    <xf numFmtId="0" fontId="1" fillId="8" borderId="49" xfId="0" applyFont="1" applyFill="1" applyBorder="1" applyAlignment="1">
      <alignment vertical="top" wrapText="1"/>
    </xf>
    <xf numFmtId="0" fontId="0" fillId="8" borderId="27" xfId="0" applyFill="1" applyBorder="1" applyAlignment="1">
      <alignment textRotation="90" wrapText="1"/>
    </xf>
    <xf numFmtId="0" fontId="1" fillId="5" borderId="27" xfId="0" applyFont="1" applyFill="1" applyBorder="1" applyAlignment="1">
      <alignment horizontal="center" vertical="center" wrapText="1"/>
    </xf>
    <xf numFmtId="0" fontId="1" fillId="4" borderId="27" xfId="0" applyFont="1" applyFill="1" applyBorder="1" applyAlignment="1">
      <alignment horizontal="center" vertical="center" wrapText="1"/>
    </xf>
    <xf numFmtId="0" fontId="1" fillId="7" borderId="27" xfId="0" applyFont="1" applyFill="1" applyBorder="1" applyAlignment="1">
      <alignment horizontal="center" vertical="center" wrapText="1"/>
    </xf>
    <xf numFmtId="0" fontId="1" fillId="3" borderId="27" xfId="0" applyFont="1" applyFill="1" applyBorder="1" applyAlignment="1">
      <alignment horizontal="center" vertical="center" wrapText="1"/>
    </xf>
    <xf numFmtId="0" fontId="1" fillId="6" borderId="27" xfId="0" applyFont="1" applyFill="1" applyBorder="1" applyAlignment="1">
      <alignment horizontal="center" vertical="center" wrapText="1"/>
    </xf>
    <xf numFmtId="0" fontId="0" fillId="8" borderId="9" xfId="0" applyFill="1" applyBorder="1" applyAlignment="1">
      <alignment vertical="top" wrapText="1"/>
    </xf>
    <xf numFmtId="0" fontId="0" fillId="8" borderId="10" xfId="0" applyFill="1" applyBorder="1" applyAlignment="1">
      <alignment vertical="top" wrapText="1"/>
    </xf>
    <xf numFmtId="0" fontId="1" fillId="0" borderId="6" xfId="0" applyFont="1" applyFill="1" applyBorder="1" applyAlignment="1">
      <alignment vertical="center" wrapText="1"/>
    </xf>
    <xf numFmtId="0" fontId="0" fillId="0" borderId="38" xfId="0" applyFont="1" applyFill="1" applyBorder="1" applyAlignment="1">
      <alignment vertical="top" wrapText="1"/>
    </xf>
    <xf numFmtId="0" fontId="5" fillId="8" borderId="4"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0" fillId="8" borderId="1" xfId="0" applyFill="1" applyBorder="1" applyAlignment="1">
      <alignment horizontal="center" vertical="center" wrapText="1"/>
    </xf>
    <xf numFmtId="0" fontId="0" fillId="8" borderId="1" xfId="0" applyFont="1" applyFill="1" applyBorder="1" applyAlignment="1">
      <alignment vertical="top" wrapText="1"/>
    </xf>
    <xf numFmtId="0" fontId="0" fillId="8" borderId="1" xfId="0" applyFont="1" applyFill="1" applyBorder="1" applyAlignment="1">
      <alignment horizontal="center" vertical="top" wrapText="1"/>
    </xf>
    <xf numFmtId="0" fontId="1" fillId="0" borderId="2" xfId="0" applyFont="1" applyFill="1" applyBorder="1" applyAlignment="1">
      <alignment horizontal="left" vertical="center" wrapText="1"/>
    </xf>
    <xf numFmtId="0" fontId="1" fillId="0" borderId="33" xfId="0" applyFont="1" applyFill="1" applyBorder="1" applyAlignment="1">
      <alignment horizontal="left" vertical="center" wrapText="1" indent="1"/>
    </xf>
    <xf numFmtId="0" fontId="0" fillId="0" borderId="0" xfId="0" applyAlignment="1">
      <alignment horizontal="left" vertical="center" wrapText="1"/>
    </xf>
    <xf numFmtId="0" fontId="11" fillId="8" borderId="5" xfId="0" applyFont="1" applyFill="1" applyBorder="1" applyAlignment="1">
      <alignment horizontal="left" vertical="center" wrapText="1"/>
    </xf>
    <xf numFmtId="0" fontId="11" fillId="8" borderId="5" xfId="0" applyFont="1" applyFill="1" applyBorder="1" applyAlignment="1">
      <alignment vertical="center" wrapText="1"/>
    </xf>
    <xf numFmtId="0" fontId="11" fillId="9" borderId="5" xfId="0" applyFont="1" applyFill="1" applyBorder="1" applyAlignment="1">
      <alignment vertical="center" wrapText="1"/>
    </xf>
    <xf numFmtId="0" fontId="0" fillId="9" borderId="9" xfId="0" applyFill="1" applyBorder="1" applyAlignment="1">
      <alignment vertical="top" wrapText="1"/>
    </xf>
    <xf numFmtId="0" fontId="0" fillId="9" borderId="10" xfId="0" applyFill="1" applyBorder="1" applyAlignment="1">
      <alignment vertical="top" wrapText="1"/>
    </xf>
    <xf numFmtId="0" fontId="0" fillId="9" borderId="4" xfId="0" applyFont="1" applyFill="1" applyBorder="1" applyAlignment="1">
      <alignment horizontal="center" vertical="center" wrapText="1"/>
    </xf>
    <xf numFmtId="0" fontId="5" fillId="9" borderId="4" xfId="0" applyFont="1" applyFill="1" applyBorder="1" applyAlignment="1">
      <alignment horizontal="center" vertical="center" wrapText="1"/>
    </xf>
    <xf numFmtId="0" fontId="0" fillId="9" borderId="1" xfId="0" applyFill="1" applyBorder="1" applyAlignment="1">
      <alignment horizontal="center" vertical="center" wrapText="1"/>
    </xf>
    <xf numFmtId="0" fontId="0" fillId="9" borderId="4" xfId="0" quotePrefix="1" applyFont="1" applyFill="1" applyBorder="1" applyAlignment="1">
      <alignment horizontal="center" vertical="center" wrapText="1"/>
    </xf>
    <xf numFmtId="0" fontId="0" fillId="9" borderId="1" xfId="0" applyFont="1" applyFill="1" applyBorder="1" applyAlignment="1">
      <alignment horizontal="center" vertical="center" wrapText="1"/>
    </xf>
    <xf numFmtId="0" fontId="16" fillId="9" borderId="4" xfId="0" applyFont="1" applyFill="1" applyBorder="1" applyAlignment="1">
      <alignment horizontal="center" vertical="center" wrapText="1"/>
    </xf>
    <xf numFmtId="0" fontId="1" fillId="9" borderId="4" xfId="0" applyFont="1" applyFill="1" applyBorder="1" applyAlignment="1">
      <alignment horizontal="center" vertical="center" wrapText="1"/>
    </xf>
    <xf numFmtId="0" fontId="0" fillId="9" borderId="4" xfId="0" applyFill="1" applyBorder="1" applyAlignment="1">
      <alignment textRotation="90" wrapText="1"/>
    </xf>
    <xf numFmtId="0" fontId="0" fillId="9" borderId="4" xfId="0" applyFill="1" applyBorder="1" applyAlignment="1">
      <alignment horizontal="center" vertical="center" wrapText="1"/>
    </xf>
    <xf numFmtId="0" fontId="1" fillId="9" borderId="13" xfId="0" applyFont="1" applyFill="1" applyBorder="1" applyAlignment="1">
      <alignment vertical="top" wrapText="1"/>
    </xf>
    <xf numFmtId="0" fontId="1" fillId="8" borderId="13" xfId="0" applyFont="1" applyFill="1" applyBorder="1" applyAlignment="1">
      <alignment vertical="top" wrapText="1"/>
    </xf>
    <xf numFmtId="0" fontId="0" fillId="9" borderId="4" xfId="0" applyFont="1" applyFill="1" applyBorder="1" applyAlignment="1">
      <alignment textRotation="90" wrapText="1"/>
    </xf>
    <xf numFmtId="0" fontId="11" fillId="10" borderId="5" xfId="0" applyFont="1" applyFill="1" applyBorder="1" applyAlignment="1">
      <alignment vertical="center" wrapText="1"/>
    </xf>
    <xf numFmtId="0" fontId="1" fillId="10" borderId="13" xfId="0" applyFont="1" applyFill="1" applyBorder="1" applyAlignment="1">
      <alignment vertical="top" wrapText="1"/>
    </xf>
    <xf numFmtId="0" fontId="0" fillId="10" borderId="9" xfId="0" applyFill="1" applyBorder="1" applyAlignment="1">
      <alignment vertical="top" wrapText="1"/>
    </xf>
    <xf numFmtId="0" fontId="0" fillId="10" borderId="10" xfId="0" applyFill="1" applyBorder="1" applyAlignment="1">
      <alignment vertical="top" wrapText="1"/>
    </xf>
    <xf numFmtId="0" fontId="0" fillId="10" borderId="4" xfId="0" applyFill="1" applyBorder="1" applyAlignment="1">
      <alignment textRotation="90" wrapText="1"/>
    </xf>
    <xf numFmtId="0" fontId="1" fillId="10" borderId="4" xfId="0" applyFont="1" applyFill="1" applyBorder="1" applyAlignment="1">
      <alignment horizontal="center" vertical="center" wrapText="1"/>
    </xf>
    <xf numFmtId="0" fontId="0" fillId="10" borderId="1" xfId="0" applyFill="1" applyBorder="1" applyAlignment="1">
      <alignment horizontal="center" vertical="center" wrapText="1"/>
    </xf>
    <xf numFmtId="0" fontId="0" fillId="10" borderId="4" xfId="0" applyFill="1" applyBorder="1" applyAlignment="1">
      <alignment horizontal="center" vertical="center" wrapText="1"/>
    </xf>
    <xf numFmtId="0" fontId="0" fillId="10" borderId="4" xfId="0" applyFont="1" applyFill="1" applyBorder="1" applyAlignment="1">
      <alignment horizontal="center" vertical="center" wrapText="1"/>
    </xf>
    <xf numFmtId="0" fontId="30" fillId="12" borderId="5" xfId="0" applyFont="1" applyFill="1" applyBorder="1" applyAlignment="1">
      <alignment vertical="center" wrapText="1"/>
    </xf>
    <xf numFmtId="0" fontId="24" fillId="12" borderId="13" xfId="0" applyFont="1" applyFill="1" applyBorder="1" applyAlignment="1">
      <alignment vertical="top" wrapText="1"/>
    </xf>
    <xf numFmtId="0" fontId="25" fillId="12" borderId="9" xfId="0" applyFont="1" applyFill="1" applyBorder="1" applyAlignment="1">
      <alignment vertical="top" wrapText="1"/>
    </xf>
    <xf numFmtId="0" fontId="25" fillId="12" borderId="10" xfId="0" applyFont="1" applyFill="1" applyBorder="1" applyAlignment="1">
      <alignment vertical="top" wrapText="1"/>
    </xf>
    <xf numFmtId="0" fontId="0" fillId="12" borderId="4" xfId="0" applyFont="1" applyFill="1" applyBorder="1" applyAlignment="1">
      <alignment horizontal="center" vertical="center" wrapText="1"/>
    </xf>
    <xf numFmtId="0" fontId="0" fillId="12" borderId="3" xfId="0" applyFont="1" applyFill="1" applyBorder="1" applyAlignment="1">
      <alignment horizontal="center" vertical="center" wrapText="1"/>
    </xf>
    <xf numFmtId="0" fontId="0" fillId="12" borderId="1" xfId="0" applyFont="1" applyFill="1" applyBorder="1" applyAlignment="1">
      <alignment horizontal="center" vertical="center" wrapText="1"/>
    </xf>
    <xf numFmtId="0" fontId="1" fillId="0" borderId="0" xfId="0" applyFont="1" applyFill="1" applyAlignment="1">
      <alignment vertical="center"/>
    </xf>
    <xf numFmtId="0" fontId="31" fillId="11" borderId="5" xfId="0" applyFont="1" applyFill="1" applyBorder="1" applyAlignment="1">
      <alignment vertical="center" wrapText="1"/>
    </xf>
    <xf numFmtId="0" fontId="9" fillId="11" borderId="13" xfId="0" applyFont="1" applyFill="1" applyBorder="1" applyAlignment="1">
      <alignment vertical="top" wrapText="1"/>
    </xf>
    <xf numFmtId="0" fontId="5" fillId="11" borderId="9" xfId="0" applyFont="1" applyFill="1" applyBorder="1" applyAlignment="1">
      <alignment vertical="top" wrapText="1"/>
    </xf>
    <xf numFmtId="0" fontId="5" fillId="11" borderId="10" xfId="0" applyFont="1" applyFill="1" applyBorder="1" applyAlignment="1">
      <alignment vertical="top" wrapText="1"/>
    </xf>
    <xf numFmtId="0" fontId="0" fillId="11" borderId="4" xfId="0" applyFont="1" applyFill="1" applyBorder="1" applyAlignment="1">
      <alignment textRotation="90" wrapText="1"/>
    </xf>
    <xf numFmtId="0" fontId="0" fillId="11" borderId="4" xfId="0" applyFont="1" applyFill="1" applyBorder="1" applyAlignment="1">
      <alignment horizontal="center" vertical="center" wrapText="1"/>
    </xf>
    <xf numFmtId="0" fontId="0" fillId="11" borderId="4" xfId="0" applyFill="1" applyBorder="1" applyAlignment="1">
      <alignment textRotation="90" wrapText="1"/>
    </xf>
    <xf numFmtId="0" fontId="0" fillId="11" borderId="4" xfId="0" applyFill="1" applyBorder="1" applyAlignment="1">
      <alignment horizontal="center" vertical="center" wrapText="1"/>
    </xf>
    <xf numFmtId="0" fontId="1" fillId="11" borderId="4" xfId="0" applyFont="1" applyFill="1" applyBorder="1" applyAlignment="1">
      <alignment horizontal="center" vertical="center" wrapText="1"/>
    </xf>
    <xf numFmtId="0" fontId="0" fillId="11" borderId="1" xfId="0" applyFont="1" applyFill="1" applyBorder="1" applyAlignment="1">
      <alignment vertical="top" wrapText="1"/>
    </xf>
    <xf numFmtId="0" fontId="0" fillId="11" borderId="1" xfId="0" applyFill="1" applyBorder="1" applyAlignment="1">
      <alignment horizontal="center" vertical="center" wrapText="1"/>
    </xf>
    <xf numFmtId="0" fontId="0" fillId="11" borderId="1" xfId="0" applyFill="1" applyBorder="1" applyAlignment="1">
      <alignment vertical="top" wrapText="1"/>
    </xf>
    <xf numFmtId="0" fontId="0" fillId="12" borderId="1" xfId="0" applyFont="1" applyFill="1" applyBorder="1" applyAlignment="1">
      <alignment vertical="top" wrapText="1"/>
    </xf>
    <xf numFmtId="0" fontId="2" fillId="12" borderId="4" xfId="0" applyFont="1" applyFill="1" applyBorder="1" applyAlignment="1">
      <alignment horizontal="center" vertical="center" wrapText="1"/>
    </xf>
    <xf numFmtId="0" fontId="3" fillId="12" borderId="45" xfId="1" applyFill="1" applyBorder="1" applyAlignment="1">
      <alignment horizontal="center" vertical="center"/>
    </xf>
    <xf numFmtId="0" fontId="3" fillId="12" borderId="29" xfId="1" applyFill="1" applyBorder="1" applyAlignment="1">
      <alignment horizontal="center" vertical="center"/>
    </xf>
    <xf numFmtId="0" fontId="3" fillId="12" borderId="30" xfId="1" applyFill="1" applyBorder="1" applyAlignment="1">
      <alignment horizontal="center" vertical="center"/>
    </xf>
    <xf numFmtId="0" fontId="34" fillId="0" borderId="0" xfId="0" applyFont="1"/>
    <xf numFmtId="0" fontId="35" fillId="0" borderId="0" xfId="0" applyFont="1" applyAlignment="1">
      <alignment vertical="center"/>
    </xf>
    <xf numFmtId="0" fontId="35" fillId="0" borderId="0" xfId="0" applyFont="1"/>
    <xf numFmtId="0" fontId="36" fillId="0" borderId="1" xfId="0" applyFont="1" applyFill="1" applyBorder="1" applyAlignment="1">
      <alignment vertical="center" wrapText="1"/>
    </xf>
    <xf numFmtId="0" fontId="36" fillId="0" borderId="1" xfId="0" applyFont="1" applyFill="1" applyBorder="1" applyAlignment="1">
      <alignment horizontal="left" vertical="center" wrapText="1"/>
    </xf>
    <xf numFmtId="0" fontId="36" fillId="0" borderId="4" xfId="0" applyFont="1" applyFill="1" applyBorder="1" applyAlignment="1">
      <alignment horizontal="center" vertical="center" wrapText="1"/>
    </xf>
    <xf numFmtId="0" fontId="36" fillId="12" borderId="4" xfId="0" applyFont="1" applyFill="1" applyBorder="1" applyAlignment="1">
      <alignment horizontal="center" vertical="center" wrapText="1"/>
    </xf>
    <xf numFmtId="0" fontId="0" fillId="15" borderId="4" xfId="0" applyFont="1" applyFill="1" applyBorder="1" applyAlignment="1">
      <alignment horizontal="center" vertical="center" wrapText="1"/>
    </xf>
    <xf numFmtId="0" fontId="0" fillId="15" borderId="1" xfId="0" applyFill="1" applyBorder="1" applyAlignment="1">
      <alignment horizontal="center" vertical="center" wrapText="1"/>
    </xf>
    <xf numFmtId="0" fontId="0" fillId="15" borderId="1" xfId="0" applyFill="1" applyBorder="1" applyAlignment="1">
      <alignment vertical="top" wrapText="1"/>
    </xf>
    <xf numFmtId="0" fontId="1" fillId="15" borderId="4" xfId="0" applyFont="1" applyFill="1" applyBorder="1" applyAlignment="1">
      <alignment horizontal="center" vertical="center" wrapText="1"/>
    </xf>
    <xf numFmtId="0" fontId="0" fillId="16" borderId="4" xfId="0" applyFont="1" applyFill="1" applyBorder="1" applyAlignment="1">
      <alignment horizontal="center" vertical="center" wrapText="1"/>
    </xf>
    <xf numFmtId="0" fontId="0" fillId="16" borderId="1" xfId="0" applyFont="1" applyFill="1" applyBorder="1" applyAlignment="1">
      <alignment horizontal="center" vertical="center" wrapText="1"/>
    </xf>
    <xf numFmtId="0" fontId="0" fillId="16" borderId="1" xfId="0" applyFont="1" applyFill="1" applyBorder="1" applyAlignment="1">
      <alignment vertical="top" wrapText="1"/>
    </xf>
    <xf numFmtId="0" fontId="0" fillId="15" borderId="4" xfId="0" applyFill="1" applyBorder="1" applyAlignment="1">
      <alignment horizontal="center" vertical="center" wrapText="1"/>
    </xf>
    <xf numFmtId="0" fontId="11" fillId="0" borderId="0" xfId="0" applyFont="1" applyAlignment="1">
      <alignment horizontal="right"/>
    </xf>
    <xf numFmtId="0" fontId="11" fillId="0" borderId="0" xfId="0" applyFont="1" applyAlignment="1">
      <alignment horizontal="right" vertical="top" wrapText="1"/>
    </xf>
    <xf numFmtId="0" fontId="5" fillId="0" borderId="0" xfId="3" applyFont="1" applyFill="1" applyBorder="1" applyAlignment="1">
      <alignment horizontal="center" vertical="center"/>
    </xf>
    <xf numFmtId="0" fontId="13" fillId="0" borderId="0" xfId="0" applyFont="1" applyBorder="1" applyAlignment="1">
      <alignment vertical="top"/>
    </xf>
    <xf numFmtId="0" fontId="5" fillId="0" borderId="0" xfId="0" applyFont="1"/>
    <xf numFmtId="0" fontId="5" fillId="0" borderId="14" xfId="3" applyFont="1" applyFill="1" applyBorder="1" applyAlignment="1">
      <alignment vertical="center"/>
    </xf>
    <xf numFmtId="0" fontId="5" fillId="0" borderId="0" xfId="0" applyFont="1" applyAlignment="1">
      <alignment vertical="center"/>
    </xf>
    <xf numFmtId="0" fontId="13" fillId="0" borderId="1" xfId="0" applyFont="1" applyBorder="1" applyAlignment="1">
      <alignment horizontal="center" vertical="center" wrapText="1"/>
    </xf>
    <xf numFmtId="0" fontId="15" fillId="0" borderId="20" xfId="0" applyFont="1" applyBorder="1" applyAlignment="1">
      <alignment horizontal="center" vertical="center" wrapText="1"/>
    </xf>
    <xf numFmtId="0" fontId="10" fillId="0" borderId="15" xfId="1" applyFont="1" applyFill="1" applyBorder="1" applyAlignment="1">
      <alignment horizontal="center" vertical="center"/>
    </xf>
    <xf numFmtId="0" fontId="10" fillId="0" borderId="17" xfId="1" applyFont="1" applyFill="1" applyBorder="1" applyAlignment="1">
      <alignment horizontal="center" vertical="center"/>
    </xf>
    <xf numFmtId="0" fontId="10" fillId="0" borderId="51" xfId="1" applyFont="1" applyFill="1" applyBorder="1" applyAlignment="1">
      <alignment horizontal="center" vertical="center"/>
    </xf>
    <xf numFmtId="0" fontId="10" fillId="0" borderId="22" xfId="1" applyFont="1" applyFill="1" applyBorder="1" applyAlignment="1">
      <alignment horizontal="center" vertical="center"/>
    </xf>
    <xf numFmtId="0" fontId="10" fillId="0" borderId="23" xfId="1" applyFont="1" applyFill="1" applyBorder="1" applyAlignment="1">
      <alignment horizontal="center" vertical="center"/>
    </xf>
    <xf numFmtId="0" fontId="10" fillId="0" borderId="50" xfId="1" applyFont="1" applyFill="1" applyBorder="1" applyAlignment="1">
      <alignment horizontal="center" vertical="center"/>
    </xf>
    <xf numFmtId="0" fontId="20" fillId="12" borderId="24" xfId="2" applyFont="1" applyFill="1" applyBorder="1" applyAlignment="1">
      <alignment horizontal="center" vertical="center"/>
    </xf>
    <xf numFmtId="0" fontId="10" fillId="0" borderId="0" xfId="1" applyFont="1" applyFill="1" applyBorder="1" applyAlignment="1">
      <alignment horizontal="center" vertical="center"/>
    </xf>
    <xf numFmtId="0" fontId="10" fillId="0" borderId="19" xfId="1" applyFont="1" applyFill="1" applyBorder="1" applyAlignment="1">
      <alignment horizontal="center" vertical="center"/>
    </xf>
    <xf numFmtId="0" fontId="5" fillId="0" borderId="0" xfId="3" applyFont="1" applyFill="1" applyBorder="1" applyAlignment="1">
      <alignment horizontal="center" vertical="center" wrapText="1"/>
    </xf>
    <xf numFmtId="0" fontId="15" fillId="0" borderId="0" xfId="0" applyFont="1"/>
    <xf numFmtId="0" fontId="5" fillId="0" borderId="8" xfId="0" applyFont="1" applyFill="1" applyBorder="1" applyAlignment="1">
      <alignment horizontal="left" vertical="center" wrapText="1"/>
    </xf>
    <xf numFmtId="0" fontId="38" fillId="0" borderId="3"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6" xfId="1" applyFont="1" applyBorder="1" applyAlignment="1">
      <alignment horizontal="center" vertical="center" wrapText="1"/>
    </xf>
    <xf numFmtId="0" fontId="39" fillId="0" borderId="16" xfId="0" applyFont="1" applyBorder="1" applyAlignment="1">
      <alignment horizontal="center" vertical="center" wrapText="1"/>
    </xf>
    <xf numFmtId="0" fontId="39" fillId="0" borderId="18" xfId="0" applyFont="1" applyBorder="1" applyAlignment="1">
      <alignment horizontal="center" vertical="center" wrapText="1"/>
    </xf>
    <xf numFmtId="0" fontId="38" fillId="0" borderId="1" xfId="0" applyFont="1" applyBorder="1" applyAlignment="1">
      <alignment horizontal="center" vertical="center" wrapText="1"/>
    </xf>
    <xf numFmtId="0" fontId="39" fillId="0" borderId="1" xfId="0" applyFont="1" applyBorder="1" applyAlignment="1">
      <alignment horizontal="center" vertical="center" wrapText="1"/>
    </xf>
    <xf numFmtId="1" fontId="40" fillId="0" borderId="1" xfId="1" applyNumberFormat="1" applyFont="1" applyBorder="1" applyAlignment="1">
      <alignment horizontal="center" vertical="center" wrapText="1"/>
    </xf>
    <xf numFmtId="1" fontId="36" fillId="0" borderId="1" xfId="1" applyNumberFormat="1" applyFont="1" applyBorder="1" applyAlignment="1">
      <alignment horizontal="center" vertical="center" wrapText="1"/>
    </xf>
    <xf numFmtId="1" fontId="43" fillId="0" borderId="1" xfId="0" applyNumberFormat="1" applyFont="1" applyBorder="1" applyAlignment="1">
      <alignment horizontal="center" vertical="center" wrapText="1"/>
    </xf>
    <xf numFmtId="1" fontId="40" fillId="0" borderId="16" xfId="1" applyNumberFormat="1" applyFont="1" applyBorder="1" applyAlignment="1">
      <alignment horizontal="center" vertical="center" wrapText="1"/>
    </xf>
    <xf numFmtId="1" fontId="40" fillId="0" borderId="18" xfId="1" applyNumberFormat="1" applyFont="1" applyBorder="1" applyAlignment="1">
      <alignment horizontal="center" vertical="center" wrapText="1"/>
    </xf>
    <xf numFmtId="1" fontId="43" fillId="0" borderId="18" xfId="0" applyNumberFormat="1" applyFont="1" applyBorder="1" applyAlignment="1">
      <alignment horizontal="center" vertical="center" wrapText="1"/>
    </xf>
    <xf numFmtId="1" fontId="40" fillId="0" borderId="20" xfId="1" applyNumberFormat="1" applyFont="1" applyBorder="1" applyAlignment="1">
      <alignment horizontal="center" vertical="center" wrapText="1"/>
    </xf>
    <xf numFmtId="1" fontId="40" fillId="0" borderId="52" xfId="1" applyNumberFormat="1" applyFont="1" applyBorder="1" applyAlignment="1">
      <alignment horizontal="center" vertical="center" wrapText="1"/>
    </xf>
    <xf numFmtId="0" fontId="2" fillId="0" borderId="1" xfId="0" applyFont="1" applyFill="1" applyBorder="1" applyAlignment="1">
      <alignment vertical="center" wrapText="1"/>
    </xf>
    <xf numFmtId="0" fontId="2" fillId="0" borderId="8" xfId="0" applyFont="1" applyFill="1" applyBorder="1" applyAlignment="1">
      <alignment horizontal="left" vertical="center" wrapText="1"/>
    </xf>
    <xf numFmtId="0" fontId="0" fillId="0" borderId="4" xfId="0" applyFont="1" applyFill="1" applyBorder="1" applyAlignment="1">
      <alignment horizontal="left" vertical="center" wrapText="1"/>
    </xf>
    <xf numFmtId="0" fontId="0" fillId="0" borderId="0" xfId="0" applyAlignment="1">
      <alignment vertical="center"/>
    </xf>
    <xf numFmtId="0" fontId="0" fillId="0" borderId="0" xfId="0" applyAlignment="1">
      <alignment vertical="center" wrapText="1"/>
    </xf>
    <xf numFmtId="0" fontId="0" fillId="0" borderId="14" xfId="0" applyFont="1" applyFill="1" applyBorder="1" applyAlignment="1">
      <alignment vertical="top" wrapText="1"/>
    </xf>
    <xf numFmtId="0" fontId="0" fillId="0" borderId="1" xfId="0" applyBorder="1" applyAlignment="1">
      <alignment vertical="center" wrapText="1"/>
    </xf>
    <xf numFmtId="0" fontId="1" fillId="0" borderId="3" xfId="0" applyFont="1" applyFill="1" applyBorder="1" applyAlignment="1">
      <alignment horizontal="left" vertical="center" wrapText="1" indent="1"/>
    </xf>
    <xf numFmtId="0" fontId="0" fillId="0" borderId="13" xfId="0" applyFont="1" applyFill="1" applyBorder="1" applyAlignment="1">
      <alignment horizontal="left" vertical="top" wrapText="1"/>
    </xf>
    <xf numFmtId="0" fontId="2" fillId="0" borderId="1" xfId="0" applyFont="1" applyBorder="1" applyAlignment="1">
      <alignment vertical="center" wrapText="1"/>
    </xf>
    <xf numFmtId="0" fontId="5" fillId="0" borderId="5" xfId="0" applyFont="1" applyFill="1" applyBorder="1" applyAlignment="1">
      <alignment vertical="center" wrapText="1"/>
    </xf>
    <xf numFmtId="0" fontId="44" fillId="0" borderId="0" xfId="0" applyFont="1" applyAlignment="1">
      <alignment horizontal="left" wrapText="1"/>
    </xf>
    <xf numFmtId="0" fontId="21" fillId="8" borderId="53" xfId="2" applyFont="1" applyFill="1" applyBorder="1" applyAlignment="1">
      <alignment horizontal="left" vertical="center" wrapText="1"/>
    </xf>
    <xf numFmtId="0" fontId="21" fillId="8" borderId="32" xfId="2" applyFont="1" applyFill="1" applyBorder="1" applyAlignment="1">
      <alignment horizontal="left" vertical="center" wrapText="1"/>
    </xf>
    <xf numFmtId="0" fontId="21" fillId="9" borderId="53" xfId="2" applyFont="1" applyFill="1" applyBorder="1" applyAlignment="1">
      <alignment horizontal="left" vertical="center" wrapText="1"/>
    </xf>
    <xf numFmtId="0" fontId="21" fillId="9" borderId="32" xfId="2" applyFont="1" applyFill="1" applyBorder="1" applyAlignment="1">
      <alignment horizontal="left" vertical="center" wrapText="1"/>
    </xf>
    <xf numFmtId="0" fontId="0" fillId="0" borderId="0" xfId="0" applyAlignment="1">
      <alignment horizontal="left" wrapText="1"/>
    </xf>
    <xf numFmtId="0" fontId="18" fillId="0" borderId="0" xfId="0" applyFont="1" applyBorder="1" applyAlignment="1">
      <alignment horizontal="left"/>
    </xf>
    <xf numFmtId="0" fontId="35" fillId="0" borderId="0" xfId="0" applyFont="1" applyAlignment="1">
      <alignment horizontal="left" vertical="center" wrapText="1"/>
    </xf>
    <xf numFmtId="0" fontId="18" fillId="0" borderId="49" xfId="0" applyFont="1" applyBorder="1" applyAlignment="1">
      <alignment horizontal="left"/>
    </xf>
    <xf numFmtId="0" fontId="4" fillId="7" borderId="47" xfId="0" applyFont="1" applyFill="1" applyBorder="1" applyAlignment="1">
      <alignment horizontal="left" vertical="center" wrapText="1"/>
    </xf>
    <xf numFmtId="0" fontId="4" fillId="7" borderId="48" xfId="0" applyFont="1" applyFill="1" applyBorder="1" applyAlignment="1">
      <alignment horizontal="left" vertical="center" wrapText="1"/>
    </xf>
    <xf numFmtId="0" fontId="4" fillId="13" borderId="47" xfId="0" applyFont="1" applyFill="1" applyBorder="1" applyAlignment="1">
      <alignment horizontal="left" vertical="center" wrapText="1"/>
    </xf>
    <xf numFmtId="0" fontId="4" fillId="13" borderId="48" xfId="0" applyFont="1" applyFill="1" applyBorder="1" applyAlignment="1">
      <alignment horizontal="left" vertical="center" wrapText="1"/>
    </xf>
    <xf numFmtId="0" fontId="0" fillId="3" borderId="47" xfId="0" applyFont="1" applyFill="1" applyBorder="1" applyAlignment="1">
      <alignment horizontal="left" vertical="center" wrapText="1"/>
    </xf>
    <xf numFmtId="0" fontId="0" fillId="3" borderId="48" xfId="0" applyFont="1" applyFill="1" applyBorder="1" applyAlignment="1">
      <alignment horizontal="left" vertical="center" wrapText="1"/>
    </xf>
    <xf numFmtId="0" fontId="0" fillId="4" borderId="47" xfId="0" applyFont="1" applyFill="1" applyBorder="1" applyAlignment="1">
      <alignment horizontal="left" vertical="center" wrapText="1"/>
    </xf>
    <xf numFmtId="0" fontId="0" fillId="4" borderId="48" xfId="0" applyFont="1" applyFill="1" applyBorder="1" applyAlignment="1">
      <alignment horizontal="left" vertical="center" wrapText="1"/>
    </xf>
    <xf numFmtId="0" fontId="0" fillId="5" borderId="47" xfId="0" applyFont="1" applyFill="1" applyBorder="1" applyAlignment="1">
      <alignment horizontal="left" vertical="center" wrapText="1"/>
    </xf>
    <xf numFmtId="0" fontId="0" fillId="5" borderId="48" xfId="0" applyFont="1" applyFill="1" applyBorder="1" applyAlignment="1">
      <alignment horizontal="left" vertical="center" wrapText="1"/>
    </xf>
    <xf numFmtId="0" fontId="4" fillId="6" borderId="47" xfId="0" applyFont="1" applyFill="1" applyBorder="1" applyAlignment="1">
      <alignment horizontal="left" vertical="center" wrapText="1"/>
    </xf>
    <xf numFmtId="0" fontId="4" fillId="6" borderId="48" xfId="0" applyFont="1" applyFill="1" applyBorder="1" applyAlignment="1">
      <alignment horizontal="left" vertical="center" wrapText="1"/>
    </xf>
    <xf numFmtId="0" fontId="20" fillId="11" borderId="1" xfId="0" applyFont="1" applyFill="1" applyBorder="1" applyAlignment="1">
      <alignment horizontal="center" vertical="center"/>
    </xf>
    <xf numFmtId="0" fontId="20" fillId="12" borderId="1" xfId="0" applyFont="1" applyFill="1" applyBorder="1" applyAlignment="1">
      <alignment horizontal="center" vertical="center"/>
    </xf>
    <xf numFmtId="0" fontId="5" fillId="0" borderId="5" xfId="0" applyFont="1" applyBorder="1" applyAlignment="1"/>
    <xf numFmtId="0" fontId="5" fillId="0" borderId="10" xfId="0" applyFont="1" applyBorder="1" applyAlignment="1"/>
    <xf numFmtId="0" fontId="5" fillId="0" borderId="13" xfId="0" applyFont="1" applyBorder="1" applyAlignment="1"/>
    <xf numFmtId="0" fontId="20" fillId="11" borderId="24" xfId="2" applyFont="1" applyFill="1" applyBorder="1" applyAlignment="1">
      <alignment horizontal="center" vertical="center" wrapText="1"/>
    </xf>
    <xf numFmtId="0" fontId="20" fillId="12" borderId="24" xfId="2" applyFont="1" applyFill="1" applyBorder="1" applyAlignment="1">
      <alignment horizontal="center" vertical="center" wrapText="1"/>
    </xf>
    <xf numFmtId="0" fontId="41" fillId="0" borderId="5" xfId="0" applyFont="1" applyBorder="1" applyAlignment="1">
      <alignment horizontal="center" vertical="center"/>
    </xf>
    <xf numFmtId="0" fontId="41" fillId="0" borderId="10" xfId="0" applyFont="1" applyBorder="1" applyAlignment="1">
      <alignment horizontal="center" vertical="center"/>
    </xf>
    <xf numFmtId="0" fontId="42" fillId="0" borderId="10" xfId="0" applyFont="1" applyBorder="1" applyAlignment="1">
      <alignment horizontal="center" vertical="center"/>
    </xf>
    <xf numFmtId="0" fontId="42" fillId="0" borderId="13" xfId="0" applyFont="1" applyBorder="1" applyAlignment="1">
      <alignment horizontal="center" vertical="center"/>
    </xf>
    <xf numFmtId="0" fontId="2" fillId="0" borderId="10" xfId="0" applyFont="1" applyBorder="1" applyAlignment="1">
      <alignment horizontal="center" vertical="center"/>
    </xf>
    <xf numFmtId="0" fontId="2" fillId="0" borderId="13" xfId="0" applyFont="1" applyBorder="1" applyAlignment="1">
      <alignment horizontal="center" vertical="center"/>
    </xf>
    <xf numFmtId="0" fontId="20" fillId="10" borderId="1" xfId="0" applyFont="1" applyFill="1" applyBorder="1" applyAlignment="1">
      <alignment horizontal="center" vertical="center"/>
    </xf>
    <xf numFmtId="0" fontId="20" fillId="9" borderId="1" xfId="0" applyFont="1" applyFill="1" applyBorder="1" applyAlignment="1">
      <alignment horizontal="center" vertical="center"/>
    </xf>
    <xf numFmtId="0" fontId="20" fillId="8" borderId="1" xfId="0" applyFont="1" applyFill="1" applyBorder="1" applyAlignment="1">
      <alignment horizontal="center" vertical="center"/>
    </xf>
    <xf numFmtId="0" fontId="37" fillId="0" borderId="5" xfId="2" applyFont="1" applyFill="1" applyBorder="1" applyAlignment="1">
      <alignment horizontal="center" vertical="center" wrapText="1"/>
    </xf>
    <xf numFmtId="0" fontId="37" fillId="0" borderId="10" xfId="2" applyFont="1" applyFill="1" applyBorder="1" applyAlignment="1">
      <alignment horizontal="center" vertical="center" wrapText="1"/>
    </xf>
    <xf numFmtId="0" fontId="37" fillId="0" borderId="13" xfId="2" applyFont="1" applyFill="1" applyBorder="1" applyAlignment="1">
      <alignment horizontal="center" vertical="center" wrapText="1"/>
    </xf>
    <xf numFmtId="0" fontId="20" fillId="8" borderId="24" xfId="2" applyFont="1" applyFill="1" applyBorder="1" applyAlignment="1">
      <alignment horizontal="center" vertical="center" wrapText="1"/>
    </xf>
    <xf numFmtId="0" fontId="20" fillId="9" borderId="24" xfId="3" applyFont="1" applyFill="1" applyBorder="1" applyAlignment="1">
      <alignment horizontal="center" vertical="center" wrapText="1"/>
    </xf>
    <xf numFmtId="0" fontId="20" fillId="10" borderId="24" xfId="2" applyFont="1" applyFill="1" applyBorder="1" applyAlignment="1">
      <alignment horizontal="center" vertical="center" wrapText="1"/>
    </xf>
    <xf numFmtId="0" fontId="13" fillId="0" borderId="2" xfId="3" applyFont="1" applyFill="1" applyBorder="1" applyAlignment="1">
      <alignment horizontal="center" vertical="center"/>
    </xf>
    <xf numFmtId="0" fontId="13" fillId="0" borderId="3" xfId="3" applyFont="1" applyFill="1" applyBorder="1" applyAlignment="1">
      <alignment horizontal="center" vertical="center"/>
    </xf>
    <xf numFmtId="0" fontId="13" fillId="0" borderId="4" xfId="3" applyFont="1" applyFill="1" applyBorder="1" applyAlignment="1">
      <alignment horizontal="center" vertical="center"/>
    </xf>
    <xf numFmtId="0" fontId="33" fillId="0" borderId="0" xfId="1" applyFont="1" applyAlignment="1">
      <alignment horizontal="left" wrapText="1"/>
    </xf>
    <xf numFmtId="0" fontId="1" fillId="8" borderId="25" xfId="0" applyFont="1" applyFill="1" applyBorder="1" applyAlignment="1">
      <alignment horizontal="left" vertical="top" wrapText="1"/>
    </xf>
    <xf numFmtId="0" fontId="1" fillId="8" borderId="28" xfId="0" applyFont="1" applyFill="1" applyBorder="1" applyAlignment="1">
      <alignment horizontal="left" vertical="top" wrapText="1"/>
    </xf>
    <xf numFmtId="0" fontId="1" fillId="8" borderId="26" xfId="0" applyFont="1" applyFill="1" applyBorder="1" applyAlignment="1">
      <alignment horizontal="left" vertical="top" wrapText="1"/>
    </xf>
    <xf numFmtId="0" fontId="0" fillId="8" borderId="5" xfId="0" applyFill="1" applyBorder="1" applyAlignment="1">
      <alignment horizontal="left" vertical="center" wrapText="1"/>
    </xf>
    <xf numFmtId="0" fontId="0" fillId="8" borderId="10" xfId="0" applyFill="1" applyBorder="1" applyAlignment="1">
      <alignment horizontal="left" vertical="center" wrapText="1"/>
    </xf>
    <xf numFmtId="0" fontId="0" fillId="8" borderId="13" xfId="0" applyFill="1" applyBorder="1" applyAlignment="1">
      <alignment horizontal="left" vertical="center" wrapText="1"/>
    </xf>
    <xf numFmtId="0" fontId="1" fillId="0" borderId="5"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1" fillId="9" borderId="25" xfId="0" applyFont="1" applyFill="1" applyBorder="1" applyAlignment="1">
      <alignment horizontal="left" vertical="top" wrapText="1"/>
    </xf>
    <xf numFmtId="0" fontId="1" fillId="9" borderId="28" xfId="0" applyFont="1" applyFill="1" applyBorder="1" applyAlignment="1">
      <alignment horizontal="left" vertical="top" wrapText="1"/>
    </xf>
    <xf numFmtId="0" fontId="1" fillId="9" borderId="26" xfId="0" applyFont="1" applyFill="1" applyBorder="1" applyAlignment="1">
      <alignment horizontal="left" vertical="top" wrapText="1"/>
    </xf>
    <xf numFmtId="0" fontId="0" fillId="9" borderId="10" xfId="0" applyFill="1" applyBorder="1" applyAlignment="1">
      <alignment horizontal="left" vertical="center" wrapText="1"/>
    </xf>
    <xf numFmtId="0" fontId="0" fillId="9" borderId="13" xfId="0" applyFill="1" applyBorder="1" applyAlignment="1">
      <alignment horizontal="left" vertical="center" wrapText="1"/>
    </xf>
    <xf numFmtId="0" fontId="1" fillId="10" borderId="25" xfId="0" applyFont="1" applyFill="1" applyBorder="1" applyAlignment="1">
      <alignment horizontal="left" vertical="top" wrapText="1"/>
    </xf>
    <xf numFmtId="0" fontId="1" fillId="10" borderId="28" xfId="0" applyFont="1" applyFill="1" applyBorder="1" applyAlignment="1">
      <alignment horizontal="left" vertical="top" wrapText="1"/>
    </xf>
    <xf numFmtId="0" fontId="1" fillId="10" borderId="26" xfId="0" applyFont="1" applyFill="1" applyBorder="1" applyAlignment="1">
      <alignment horizontal="left" vertical="top" wrapText="1"/>
    </xf>
    <xf numFmtId="0" fontId="0" fillId="10" borderId="10" xfId="0" applyFill="1" applyBorder="1" applyAlignment="1">
      <alignment horizontal="left" vertical="center" wrapText="1"/>
    </xf>
    <xf numFmtId="0" fontId="0" fillId="10" borderId="13" xfId="0" applyFill="1" applyBorder="1" applyAlignment="1">
      <alignment horizontal="left" vertical="center" wrapText="1"/>
    </xf>
    <xf numFmtId="0" fontId="24" fillId="12" borderId="25" xfId="0" applyFont="1" applyFill="1" applyBorder="1" applyAlignment="1">
      <alignment horizontal="left" vertical="top" wrapText="1"/>
    </xf>
    <xf numFmtId="0" fontId="24" fillId="12" borderId="28" xfId="0" applyFont="1" applyFill="1" applyBorder="1" applyAlignment="1">
      <alignment horizontal="left" vertical="top" wrapText="1"/>
    </xf>
    <xf numFmtId="0" fontId="24" fillId="12" borderId="26" xfId="0" applyFont="1" applyFill="1" applyBorder="1" applyAlignment="1">
      <alignment horizontal="left" vertical="top" wrapText="1"/>
    </xf>
    <xf numFmtId="0" fontId="25" fillId="12" borderId="10" xfId="0" applyFont="1" applyFill="1" applyBorder="1" applyAlignment="1">
      <alignment horizontal="left" vertical="center" wrapText="1"/>
    </xf>
    <xf numFmtId="0" fontId="25" fillId="12" borderId="13" xfId="0" applyFont="1" applyFill="1" applyBorder="1" applyAlignment="1">
      <alignment horizontal="left" vertical="center" wrapText="1"/>
    </xf>
    <xf numFmtId="49" fontId="14" fillId="0" borderId="2" xfId="0" applyNumberFormat="1" applyFont="1" applyFill="1" applyBorder="1" applyAlignment="1">
      <alignment horizontal="left" vertical="center" wrapText="1"/>
    </xf>
    <xf numFmtId="0" fontId="14" fillId="0" borderId="3" xfId="0" applyFont="1" applyFill="1" applyBorder="1" applyAlignment="1">
      <alignment horizontal="left" vertical="center" wrapText="1"/>
    </xf>
    <xf numFmtId="0" fontId="14" fillId="0" borderId="4"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9" fillId="11" borderId="25" xfId="0" applyFont="1" applyFill="1" applyBorder="1" applyAlignment="1">
      <alignment horizontal="left" vertical="top" wrapText="1"/>
    </xf>
    <xf numFmtId="0" fontId="9" fillId="11" borderId="28" xfId="0" applyFont="1" applyFill="1" applyBorder="1" applyAlignment="1">
      <alignment horizontal="left" vertical="top" wrapText="1"/>
    </xf>
    <xf numFmtId="0" fontId="9" fillId="11" borderId="26" xfId="0" applyFont="1" applyFill="1" applyBorder="1" applyAlignment="1">
      <alignment horizontal="left" vertical="top" wrapText="1"/>
    </xf>
    <xf numFmtId="0" fontId="5" fillId="11" borderId="10" xfId="0" applyFont="1" applyFill="1" applyBorder="1" applyAlignment="1">
      <alignment horizontal="left" vertical="center" wrapText="1"/>
    </xf>
    <xf numFmtId="0" fontId="5" fillId="11" borderId="13" xfId="0" applyFont="1" applyFill="1" applyBorder="1" applyAlignment="1">
      <alignment horizontal="left" vertical="center" wrapText="1"/>
    </xf>
    <xf numFmtId="0" fontId="32" fillId="12" borderId="10" xfId="0" applyFont="1" applyFill="1" applyBorder="1" applyAlignment="1">
      <alignment horizontal="left" vertical="center" wrapText="1"/>
    </xf>
    <xf numFmtId="0" fontId="32" fillId="12" borderId="13" xfId="0" applyFont="1" applyFill="1" applyBorder="1" applyAlignment="1">
      <alignment horizontal="left" vertical="center" wrapText="1"/>
    </xf>
    <xf numFmtId="0" fontId="0" fillId="0" borderId="0" xfId="0" applyAlignment="1">
      <alignment horizontal="left" vertical="center" wrapText="1"/>
    </xf>
    <xf numFmtId="0" fontId="46" fillId="0" borderId="0" xfId="1" applyFont="1" applyAlignment="1">
      <alignment horizontal="left" vertical="center" wrapText="1"/>
    </xf>
    <xf numFmtId="0" fontId="0" fillId="0" borderId="0" xfId="0" applyAlignment="1">
      <alignment horizontal="left" vertical="center"/>
    </xf>
  </cellXfs>
  <cellStyles count="4">
    <cellStyle name="Hyperlink" xfId="1" builtinId="8"/>
    <cellStyle name="Normal" xfId="0" builtinId="0"/>
    <cellStyle name="Standaard 2" xfId="2"/>
    <cellStyle name="Standaard 3 2" xfId="3"/>
  </cellStyles>
  <dxfs count="1720">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s>
  <tableStyles count="0" defaultTableStyle="TableStyleMedium2" defaultPivotStyle="PivotStyleLight16"/>
  <colors>
    <mruColors>
      <color rgb="FFD6D7D9"/>
      <color rgb="FF7ABFCC"/>
      <color rgb="FFCFB5BD"/>
      <color rgb="FFD6E271"/>
      <color rgb="FFFFFFFF"/>
      <color rgb="FF835562"/>
      <color rgb="FF16B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9.png"/><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0.png"/><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1.png"/><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2.png"/><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3.png"/><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4.png"/><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5.png"/><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6.png"/><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7.png"/><Relationship Id="rId4"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8.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9.png"/><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20.png"/><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21.png"/><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22.png"/><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23.png"/><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24.png"/><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25.png"/><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7.png"/><Relationship Id="rId1" Type="http://schemas.openxmlformats.org/officeDocument/2006/relationships/image" Target="../media/image26.png"/><Relationship Id="rId5" Type="http://schemas.openxmlformats.org/officeDocument/2006/relationships/image" Target="../media/image3.png"/><Relationship Id="rId4"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5.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6.png"/><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7.png"/><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8.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1107943</xdr:colOff>
      <xdr:row>0</xdr:row>
      <xdr:rowOff>0</xdr:rowOff>
    </xdr:from>
    <xdr:to>
      <xdr:col>1</xdr:col>
      <xdr:colOff>2808269</xdr:colOff>
      <xdr:row>0</xdr:row>
      <xdr:rowOff>1001661</xdr:rowOff>
    </xdr:to>
    <xdr:pic>
      <xdr:nvPicPr>
        <xdr:cNvPr id="4" name="Picture 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0</xdr:colOff>
      <xdr:row>0</xdr:row>
      <xdr:rowOff>201084</xdr:rowOff>
    </xdr:from>
    <xdr:to>
      <xdr:col>1</xdr:col>
      <xdr:colOff>977083</xdr:colOff>
      <xdr:row>0</xdr:row>
      <xdr:rowOff>806202</xdr:rowOff>
    </xdr:to>
    <xdr:pic>
      <xdr:nvPicPr>
        <xdr:cNvPr id="6" name="Immagine 11" descr="/Volumes/DATI/NET-UBIEP/03_immagine coordinata/Logo Net-ubiep.png">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1084"/>
          <a:ext cx="1625974" cy="605118"/>
        </a:xfrm>
        <a:prstGeom prst="rect">
          <a:avLst/>
        </a:prstGeom>
        <a:noFill/>
        <a:ln>
          <a:noFill/>
        </a:ln>
      </xdr:spPr>
    </xdr:pic>
    <xdr:clientData/>
  </xdr:twoCellAnchor>
  <xdr:twoCellAnchor editAs="oneCell">
    <xdr:from>
      <xdr:col>2</xdr:col>
      <xdr:colOff>5318124</xdr:colOff>
      <xdr:row>0</xdr:row>
      <xdr:rowOff>63501</xdr:rowOff>
    </xdr:from>
    <xdr:to>
      <xdr:col>2</xdr:col>
      <xdr:colOff>8336493</xdr:colOff>
      <xdr:row>0</xdr:row>
      <xdr:rowOff>601159</xdr:rowOff>
    </xdr:to>
    <xdr:pic>
      <xdr:nvPicPr>
        <xdr:cNvPr id="2" name="Picture 1">
          <a:extLst>
            <a:ext uri="{FF2B5EF4-FFF2-40B4-BE49-F238E27FC236}">
              <a16:creationId xmlns:a16="http://schemas.microsoft.com/office/drawing/2014/main" id="{ABDA8EA9-A588-4419-BF4A-D68746876AEC}"/>
            </a:ext>
          </a:extLst>
        </xdr:cNvPr>
        <xdr:cNvPicPr>
          <a:picLocks noChangeAspect="1"/>
        </xdr:cNvPicPr>
      </xdr:nvPicPr>
      <xdr:blipFill>
        <a:blip xmlns:r="http://schemas.openxmlformats.org/officeDocument/2006/relationships" r:embed="rId3"/>
        <a:stretch>
          <a:fillRect/>
        </a:stretch>
      </xdr:blipFill>
      <xdr:spPr>
        <a:xfrm>
          <a:off x="9223374" y="63501"/>
          <a:ext cx="3018369" cy="53765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6609440</xdr:colOff>
      <xdr:row>4</xdr:row>
      <xdr:rowOff>80433</xdr:rowOff>
    </xdr:from>
    <xdr:to>
      <xdr:col>2</xdr:col>
      <xdr:colOff>7661000</xdr:colOff>
      <xdr:row>4</xdr:row>
      <xdr:rowOff>1131993</xdr:rowOff>
    </xdr:to>
    <xdr:pic>
      <xdr:nvPicPr>
        <xdr:cNvPr id="2" name="Afbeelding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06273" y="1816100"/>
          <a:ext cx="1051560" cy="105156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81643</xdr:colOff>
      <xdr:row>0</xdr:row>
      <xdr:rowOff>231322</xdr:rowOff>
    </xdr:from>
    <xdr:to>
      <xdr:col>1</xdr:col>
      <xdr:colOff>591075</xdr:colOff>
      <xdr:row>0</xdr:row>
      <xdr:rowOff>836440</xdr:rowOff>
    </xdr:to>
    <xdr:pic>
      <xdr:nvPicPr>
        <xdr:cNvPr id="5" name="Immagine 11" descr="/Volumes/DATI/NET-UBIEP/03_immagine coordinata/Logo Net-ubiep.png">
          <a:extLst>
            <a:ext uri="{FF2B5EF4-FFF2-40B4-BE49-F238E27FC236}">
              <a16:creationId xmlns:a16="http://schemas.microsoft.com/office/drawing/2014/main" id="{BE84D567-6AFF-46F0-AE4B-050C3BDDAD95}"/>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643" y="231322"/>
          <a:ext cx="1706861" cy="605118"/>
        </a:xfrm>
        <a:prstGeom prst="rect">
          <a:avLst/>
        </a:prstGeom>
        <a:noFill/>
        <a:ln>
          <a:noFill/>
        </a:ln>
      </xdr:spPr>
    </xdr:pic>
    <xdr:clientData/>
  </xdr:twoCellAnchor>
  <xdr:twoCellAnchor editAs="oneCell">
    <xdr:from>
      <xdr:col>2</xdr:col>
      <xdr:colOff>6762751</xdr:colOff>
      <xdr:row>0</xdr:row>
      <xdr:rowOff>449036</xdr:rowOff>
    </xdr:from>
    <xdr:to>
      <xdr:col>12</xdr:col>
      <xdr:colOff>378128</xdr:colOff>
      <xdr:row>0</xdr:row>
      <xdr:rowOff>989036</xdr:rowOff>
    </xdr:to>
    <xdr:pic>
      <xdr:nvPicPr>
        <xdr:cNvPr id="6" name="Picture 5">
          <a:extLst>
            <a:ext uri="{FF2B5EF4-FFF2-40B4-BE49-F238E27FC236}">
              <a16:creationId xmlns:a16="http://schemas.microsoft.com/office/drawing/2014/main" id="{EBA983F3-698C-407C-B2F1-7FA99212A746}"/>
            </a:ext>
          </a:extLst>
        </xdr:cNvPr>
        <xdr:cNvPicPr>
          <a:picLocks noChangeAspect="1"/>
        </xdr:cNvPicPr>
      </xdr:nvPicPr>
      <xdr:blipFill>
        <a:blip xmlns:r="http://schemas.openxmlformats.org/officeDocument/2006/relationships" r:embed="rId4"/>
        <a:stretch>
          <a:fillRect/>
        </a:stretch>
      </xdr:blipFill>
      <xdr:spPr>
        <a:xfrm>
          <a:off x="11062608" y="449036"/>
          <a:ext cx="3031520" cy="54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6622594</xdr:colOff>
      <xdr:row>4</xdr:row>
      <xdr:rowOff>89047</xdr:rowOff>
    </xdr:from>
    <xdr:to>
      <xdr:col>2</xdr:col>
      <xdr:colOff>7664322</xdr:colOff>
      <xdr:row>4</xdr:row>
      <xdr:rowOff>1140607</xdr:rowOff>
    </xdr:to>
    <xdr:pic>
      <xdr:nvPicPr>
        <xdr:cNvPr id="2" name="Afbeelding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19427" y="1824714"/>
          <a:ext cx="1041728" cy="105156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40821</xdr:colOff>
      <xdr:row>0</xdr:row>
      <xdr:rowOff>258536</xdr:rowOff>
    </xdr:from>
    <xdr:to>
      <xdr:col>1</xdr:col>
      <xdr:colOff>550253</xdr:colOff>
      <xdr:row>0</xdr:row>
      <xdr:rowOff>863654</xdr:rowOff>
    </xdr:to>
    <xdr:pic>
      <xdr:nvPicPr>
        <xdr:cNvPr id="5" name="Immagine 11" descr="/Volumes/DATI/NET-UBIEP/03_immagine coordinata/Logo Net-ubiep.png">
          <a:extLst>
            <a:ext uri="{FF2B5EF4-FFF2-40B4-BE49-F238E27FC236}">
              <a16:creationId xmlns:a16="http://schemas.microsoft.com/office/drawing/2014/main" id="{72A4EE99-536E-40D5-A08B-FF40113BAB97}"/>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 y="258536"/>
          <a:ext cx="1706861" cy="605118"/>
        </a:xfrm>
        <a:prstGeom prst="rect">
          <a:avLst/>
        </a:prstGeom>
        <a:noFill/>
        <a:ln>
          <a:noFill/>
        </a:ln>
      </xdr:spPr>
    </xdr:pic>
    <xdr:clientData/>
  </xdr:twoCellAnchor>
  <xdr:twoCellAnchor editAs="oneCell">
    <xdr:from>
      <xdr:col>2</xdr:col>
      <xdr:colOff>6803571</xdr:colOff>
      <xdr:row>0</xdr:row>
      <xdr:rowOff>503464</xdr:rowOff>
    </xdr:from>
    <xdr:to>
      <xdr:col>12</xdr:col>
      <xdr:colOff>418948</xdr:colOff>
      <xdr:row>0</xdr:row>
      <xdr:rowOff>1043464</xdr:rowOff>
    </xdr:to>
    <xdr:pic>
      <xdr:nvPicPr>
        <xdr:cNvPr id="6" name="Picture 5">
          <a:extLst>
            <a:ext uri="{FF2B5EF4-FFF2-40B4-BE49-F238E27FC236}">
              <a16:creationId xmlns:a16="http://schemas.microsoft.com/office/drawing/2014/main" id="{810FEC1C-2AF1-4657-A8AE-854000014537}"/>
            </a:ext>
          </a:extLst>
        </xdr:cNvPr>
        <xdr:cNvPicPr>
          <a:picLocks noChangeAspect="1"/>
        </xdr:cNvPicPr>
      </xdr:nvPicPr>
      <xdr:blipFill>
        <a:blip xmlns:r="http://schemas.openxmlformats.org/officeDocument/2006/relationships" r:embed="rId4"/>
        <a:stretch>
          <a:fillRect/>
        </a:stretch>
      </xdr:blipFill>
      <xdr:spPr>
        <a:xfrm>
          <a:off x="11103428" y="503464"/>
          <a:ext cx="3031520" cy="54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6623277</xdr:colOff>
      <xdr:row>4</xdr:row>
      <xdr:rowOff>94460</xdr:rowOff>
    </xdr:from>
    <xdr:to>
      <xdr:col>3</xdr:col>
      <xdr:colOff>0</xdr:colOff>
      <xdr:row>5</xdr:row>
      <xdr:rowOff>3020</xdr:rowOff>
    </xdr:to>
    <xdr:pic>
      <xdr:nvPicPr>
        <xdr:cNvPr id="2" name="Afbeelding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20110" y="1830127"/>
          <a:ext cx="1049640" cy="105156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27214</xdr:colOff>
      <xdr:row>0</xdr:row>
      <xdr:rowOff>272143</xdr:rowOff>
    </xdr:from>
    <xdr:to>
      <xdr:col>1</xdr:col>
      <xdr:colOff>536646</xdr:colOff>
      <xdr:row>0</xdr:row>
      <xdr:rowOff>877261</xdr:rowOff>
    </xdr:to>
    <xdr:pic>
      <xdr:nvPicPr>
        <xdr:cNvPr id="5" name="Immagine 11" descr="/Volumes/DATI/NET-UBIEP/03_immagine coordinata/Logo Net-ubiep.png">
          <a:extLst>
            <a:ext uri="{FF2B5EF4-FFF2-40B4-BE49-F238E27FC236}">
              <a16:creationId xmlns:a16="http://schemas.microsoft.com/office/drawing/2014/main" id="{71906CF6-179D-42F2-B51E-16A0D21FA02B}"/>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214" y="272143"/>
          <a:ext cx="1706861" cy="605118"/>
        </a:xfrm>
        <a:prstGeom prst="rect">
          <a:avLst/>
        </a:prstGeom>
        <a:noFill/>
        <a:ln>
          <a:noFill/>
        </a:ln>
      </xdr:spPr>
    </xdr:pic>
    <xdr:clientData/>
  </xdr:twoCellAnchor>
  <xdr:twoCellAnchor editAs="oneCell">
    <xdr:from>
      <xdr:col>2</xdr:col>
      <xdr:colOff>6708321</xdr:colOff>
      <xdr:row>0</xdr:row>
      <xdr:rowOff>462643</xdr:rowOff>
    </xdr:from>
    <xdr:to>
      <xdr:col>12</xdr:col>
      <xdr:colOff>323698</xdr:colOff>
      <xdr:row>0</xdr:row>
      <xdr:rowOff>1002643</xdr:rowOff>
    </xdr:to>
    <xdr:pic>
      <xdr:nvPicPr>
        <xdr:cNvPr id="6" name="Picture 5">
          <a:extLst>
            <a:ext uri="{FF2B5EF4-FFF2-40B4-BE49-F238E27FC236}">
              <a16:creationId xmlns:a16="http://schemas.microsoft.com/office/drawing/2014/main" id="{41B21443-B137-43DE-9710-87216BDCD32F}"/>
            </a:ext>
          </a:extLst>
        </xdr:cNvPr>
        <xdr:cNvPicPr>
          <a:picLocks noChangeAspect="1"/>
        </xdr:cNvPicPr>
      </xdr:nvPicPr>
      <xdr:blipFill>
        <a:blip xmlns:r="http://schemas.openxmlformats.org/officeDocument/2006/relationships" r:embed="rId4"/>
        <a:stretch>
          <a:fillRect/>
        </a:stretch>
      </xdr:blipFill>
      <xdr:spPr>
        <a:xfrm>
          <a:off x="11008178" y="462643"/>
          <a:ext cx="3031520" cy="54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6528337</xdr:colOff>
      <xdr:row>4</xdr:row>
      <xdr:rowOff>136552</xdr:rowOff>
    </xdr:from>
    <xdr:to>
      <xdr:col>2</xdr:col>
      <xdr:colOff>7579420</xdr:colOff>
      <xdr:row>5</xdr:row>
      <xdr:rowOff>45112</xdr:rowOff>
    </xdr:to>
    <xdr:pic>
      <xdr:nvPicPr>
        <xdr:cNvPr id="2" name="Afbeelding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25170" y="1872219"/>
          <a:ext cx="1051083" cy="105156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0</xdr:colOff>
      <xdr:row>0</xdr:row>
      <xdr:rowOff>201084</xdr:rowOff>
    </xdr:from>
    <xdr:to>
      <xdr:col>1</xdr:col>
      <xdr:colOff>509432</xdr:colOff>
      <xdr:row>0</xdr:row>
      <xdr:rowOff>806202</xdr:rowOff>
    </xdr:to>
    <xdr:pic>
      <xdr:nvPicPr>
        <xdr:cNvPr id="6" name="Immagine 11" descr="/Volumes/DATI/NET-UBIEP/03_immagine coordinata/Logo Net-ubiep.png">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01084"/>
          <a:ext cx="1625974" cy="605118"/>
        </a:xfrm>
        <a:prstGeom prst="rect">
          <a:avLst/>
        </a:prstGeom>
        <a:noFill/>
        <a:ln>
          <a:noFill/>
        </a:ln>
      </xdr:spPr>
    </xdr:pic>
    <xdr:clientData/>
  </xdr:twoCellAnchor>
  <xdr:twoCellAnchor editAs="oneCell">
    <xdr:from>
      <xdr:col>2</xdr:col>
      <xdr:colOff>6735535</xdr:colOff>
      <xdr:row>0</xdr:row>
      <xdr:rowOff>394607</xdr:rowOff>
    </xdr:from>
    <xdr:to>
      <xdr:col>12</xdr:col>
      <xdr:colOff>350912</xdr:colOff>
      <xdr:row>0</xdr:row>
      <xdr:rowOff>934607</xdr:rowOff>
    </xdr:to>
    <xdr:pic>
      <xdr:nvPicPr>
        <xdr:cNvPr id="5" name="Picture 4">
          <a:extLst>
            <a:ext uri="{FF2B5EF4-FFF2-40B4-BE49-F238E27FC236}">
              <a16:creationId xmlns:a16="http://schemas.microsoft.com/office/drawing/2014/main" id="{253964B6-68B7-4095-B729-5F001FC9F3F9}"/>
            </a:ext>
          </a:extLst>
        </xdr:cNvPr>
        <xdr:cNvPicPr>
          <a:picLocks noChangeAspect="1"/>
        </xdr:cNvPicPr>
      </xdr:nvPicPr>
      <xdr:blipFill>
        <a:blip xmlns:r="http://schemas.openxmlformats.org/officeDocument/2006/relationships" r:embed="rId4"/>
        <a:stretch>
          <a:fillRect/>
        </a:stretch>
      </xdr:blipFill>
      <xdr:spPr>
        <a:xfrm>
          <a:off x="11035392" y="394607"/>
          <a:ext cx="3031520" cy="54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6602789</xdr:colOff>
      <xdr:row>4</xdr:row>
      <xdr:rowOff>94039</xdr:rowOff>
    </xdr:from>
    <xdr:to>
      <xdr:col>2</xdr:col>
      <xdr:colOff>7660327</xdr:colOff>
      <xdr:row>5</xdr:row>
      <xdr:rowOff>2599</xdr:rowOff>
    </xdr:to>
    <xdr:pic>
      <xdr:nvPicPr>
        <xdr:cNvPr id="2" name="Afbeelding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99622" y="1829706"/>
          <a:ext cx="1057538" cy="105156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40821</xdr:colOff>
      <xdr:row>0</xdr:row>
      <xdr:rowOff>272142</xdr:rowOff>
    </xdr:from>
    <xdr:to>
      <xdr:col>1</xdr:col>
      <xdr:colOff>550253</xdr:colOff>
      <xdr:row>0</xdr:row>
      <xdr:rowOff>877260</xdr:rowOff>
    </xdr:to>
    <xdr:pic>
      <xdr:nvPicPr>
        <xdr:cNvPr id="5" name="Immagine 11" descr="/Volumes/DATI/NET-UBIEP/03_immagine coordinata/Logo Net-ubiep.png">
          <a:extLst>
            <a:ext uri="{FF2B5EF4-FFF2-40B4-BE49-F238E27FC236}">
              <a16:creationId xmlns:a16="http://schemas.microsoft.com/office/drawing/2014/main" id="{784646BF-A2B0-43ED-9F57-12C7070B6EDD}"/>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 y="272142"/>
          <a:ext cx="1706861" cy="605118"/>
        </a:xfrm>
        <a:prstGeom prst="rect">
          <a:avLst/>
        </a:prstGeom>
        <a:noFill/>
        <a:ln>
          <a:noFill/>
        </a:ln>
      </xdr:spPr>
    </xdr:pic>
    <xdr:clientData/>
  </xdr:twoCellAnchor>
  <xdr:twoCellAnchor editAs="oneCell">
    <xdr:from>
      <xdr:col>2</xdr:col>
      <xdr:colOff>6762750</xdr:colOff>
      <xdr:row>0</xdr:row>
      <xdr:rowOff>435428</xdr:rowOff>
    </xdr:from>
    <xdr:to>
      <xdr:col>12</xdr:col>
      <xdr:colOff>378127</xdr:colOff>
      <xdr:row>0</xdr:row>
      <xdr:rowOff>975428</xdr:rowOff>
    </xdr:to>
    <xdr:pic>
      <xdr:nvPicPr>
        <xdr:cNvPr id="6" name="Picture 5">
          <a:extLst>
            <a:ext uri="{FF2B5EF4-FFF2-40B4-BE49-F238E27FC236}">
              <a16:creationId xmlns:a16="http://schemas.microsoft.com/office/drawing/2014/main" id="{EB2D3998-4632-47A6-9D49-B8085F82683D}"/>
            </a:ext>
          </a:extLst>
        </xdr:cNvPr>
        <xdr:cNvPicPr>
          <a:picLocks noChangeAspect="1"/>
        </xdr:cNvPicPr>
      </xdr:nvPicPr>
      <xdr:blipFill>
        <a:blip xmlns:r="http://schemas.openxmlformats.org/officeDocument/2006/relationships" r:embed="rId4"/>
        <a:stretch>
          <a:fillRect/>
        </a:stretch>
      </xdr:blipFill>
      <xdr:spPr>
        <a:xfrm>
          <a:off x="11062607" y="435428"/>
          <a:ext cx="3031520" cy="54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6762757</xdr:colOff>
      <xdr:row>4</xdr:row>
      <xdr:rowOff>232839</xdr:rowOff>
    </xdr:from>
    <xdr:to>
      <xdr:col>2</xdr:col>
      <xdr:colOff>7662334</xdr:colOff>
      <xdr:row>5</xdr:row>
      <xdr:rowOff>4239</xdr:rowOff>
    </xdr:to>
    <xdr:pic>
      <xdr:nvPicPr>
        <xdr:cNvPr id="7" name="Afbeelding 1">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59590" y="1968506"/>
          <a:ext cx="899577" cy="9144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95250</xdr:colOff>
      <xdr:row>0</xdr:row>
      <xdr:rowOff>258535</xdr:rowOff>
    </xdr:from>
    <xdr:to>
      <xdr:col>1</xdr:col>
      <xdr:colOff>604682</xdr:colOff>
      <xdr:row>0</xdr:row>
      <xdr:rowOff>863653</xdr:rowOff>
    </xdr:to>
    <xdr:pic>
      <xdr:nvPicPr>
        <xdr:cNvPr id="5" name="Immagine 11" descr="/Volumes/DATI/NET-UBIEP/03_immagine coordinata/Logo Net-ubiep.png">
          <a:extLst>
            <a:ext uri="{FF2B5EF4-FFF2-40B4-BE49-F238E27FC236}">
              <a16:creationId xmlns:a16="http://schemas.microsoft.com/office/drawing/2014/main" id="{1F0800CB-EC19-4FED-AEFA-FCE84248E2BA}"/>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 y="258535"/>
          <a:ext cx="1706861" cy="605118"/>
        </a:xfrm>
        <a:prstGeom prst="rect">
          <a:avLst/>
        </a:prstGeom>
        <a:noFill/>
        <a:ln>
          <a:noFill/>
        </a:ln>
      </xdr:spPr>
    </xdr:pic>
    <xdr:clientData/>
  </xdr:twoCellAnchor>
  <xdr:twoCellAnchor editAs="oneCell">
    <xdr:from>
      <xdr:col>2</xdr:col>
      <xdr:colOff>6776358</xdr:colOff>
      <xdr:row>0</xdr:row>
      <xdr:rowOff>408214</xdr:rowOff>
    </xdr:from>
    <xdr:to>
      <xdr:col>12</xdr:col>
      <xdr:colOff>391735</xdr:colOff>
      <xdr:row>0</xdr:row>
      <xdr:rowOff>948214</xdr:rowOff>
    </xdr:to>
    <xdr:pic>
      <xdr:nvPicPr>
        <xdr:cNvPr id="6" name="Picture 5">
          <a:extLst>
            <a:ext uri="{FF2B5EF4-FFF2-40B4-BE49-F238E27FC236}">
              <a16:creationId xmlns:a16="http://schemas.microsoft.com/office/drawing/2014/main" id="{896D6529-52F4-4D68-858C-4B8C5B9F4FDA}"/>
            </a:ext>
          </a:extLst>
        </xdr:cNvPr>
        <xdr:cNvPicPr>
          <a:picLocks noChangeAspect="1"/>
        </xdr:cNvPicPr>
      </xdr:nvPicPr>
      <xdr:blipFill>
        <a:blip xmlns:r="http://schemas.openxmlformats.org/officeDocument/2006/relationships" r:embed="rId4"/>
        <a:stretch>
          <a:fillRect/>
        </a:stretch>
      </xdr:blipFill>
      <xdr:spPr>
        <a:xfrm>
          <a:off x="11076215" y="408214"/>
          <a:ext cx="3031520" cy="54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6691382</xdr:colOff>
      <xdr:row>4</xdr:row>
      <xdr:rowOff>181728</xdr:rowOff>
    </xdr:from>
    <xdr:to>
      <xdr:col>2</xdr:col>
      <xdr:colOff>7605782</xdr:colOff>
      <xdr:row>4</xdr:row>
      <xdr:rowOff>1096128</xdr:rowOff>
    </xdr:to>
    <xdr:pic>
      <xdr:nvPicPr>
        <xdr:cNvPr id="2" name="Afbeelding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88215" y="1917395"/>
          <a:ext cx="914400" cy="9144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10584</xdr:colOff>
      <xdr:row>0</xdr:row>
      <xdr:rowOff>254000</xdr:rowOff>
    </xdr:from>
    <xdr:to>
      <xdr:col>1</xdr:col>
      <xdr:colOff>521528</xdr:colOff>
      <xdr:row>0</xdr:row>
      <xdr:rowOff>859118</xdr:rowOff>
    </xdr:to>
    <xdr:pic>
      <xdr:nvPicPr>
        <xdr:cNvPr id="5" name="Immagine 11" descr="/Volumes/DATI/NET-UBIEP/03_immagine coordinata/Logo Net-ubiep.png">
          <a:extLst>
            <a:ext uri="{FF2B5EF4-FFF2-40B4-BE49-F238E27FC236}">
              <a16:creationId xmlns:a16="http://schemas.microsoft.com/office/drawing/2014/main" id="{0FC912E4-4EA6-4558-A235-6155337B950E}"/>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 y="254000"/>
          <a:ext cx="1706861" cy="605118"/>
        </a:xfrm>
        <a:prstGeom prst="rect">
          <a:avLst/>
        </a:prstGeom>
        <a:noFill/>
        <a:ln>
          <a:noFill/>
        </a:ln>
      </xdr:spPr>
    </xdr:pic>
    <xdr:clientData/>
  </xdr:twoCellAnchor>
  <xdr:twoCellAnchor editAs="oneCell">
    <xdr:from>
      <xdr:col>2</xdr:col>
      <xdr:colOff>6783918</xdr:colOff>
      <xdr:row>0</xdr:row>
      <xdr:rowOff>433916</xdr:rowOff>
    </xdr:from>
    <xdr:to>
      <xdr:col>12</xdr:col>
      <xdr:colOff>406854</xdr:colOff>
      <xdr:row>0</xdr:row>
      <xdr:rowOff>973916</xdr:rowOff>
    </xdr:to>
    <xdr:pic>
      <xdr:nvPicPr>
        <xdr:cNvPr id="6" name="Picture 5">
          <a:extLst>
            <a:ext uri="{FF2B5EF4-FFF2-40B4-BE49-F238E27FC236}">
              <a16:creationId xmlns:a16="http://schemas.microsoft.com/office/drawing/2014/main" id="{CEF178C7-14C1-42E3-8B08-DB76BA4B2FF5}"/>
            </a:ext>
          </a:extLst>
        </xdr:cNvPr>
        <xdr:cNvPicPr>
          <a:picLocks noChangeAspect="1"/>
        </xdr:cNvPicPr>
      </xdr:nvPicPr>
      <xdr:blipFill>
        <a:blip xmlns:r="http://schemas.openxmlformats.org/officeDocument/2006/relationships" r:embed="rId4"/>
        <a:stretch>
          <a:fillRect/>
        </a:stretch>
      </xdr:blipFill>
      <xdr:spPr>
        <a:xfrm>
          <a:off x="11080751" y="433916"/>
          <a:ext cx="3031520" cy="54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6692064</xdr:colOff>
      <xdr:row>4</xdr:row>
      <xdr:rowOff>191402</xdr:rowOff>
    </xdr:from>
    <xdr:to>
      <xdr:col>2</xdr:col>
      <xdr:colOff>7606464</xdr:colOff>
      <xdr:row>4</xdr:row>
      <xdr:rowOff>1105802</xdr:rowOff>
    </xdr:to>
    <xdr:pic>
      <xdr:nvPicPr>
        <xdr:cNvPr id="2" name="Afbeelding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88897" y="1927069"/>
          <a:ext cx="914400" cy="9144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85725</xdr:colOff>
      <xdr:row>0</xdr:row>
      <xdr:rowOff>276225</xdr:rowOff>
    </xdr:from>
    <xdr:to>
      <xdr:col>1</xdr:col>
      <xdr:colOff>601961</xdr:colOff>
      <xdr:row>0</xdr:row>
      <xdr:rowOff>881343</xdr:rowOff>
    </xdr:to>
    <xdr:pic>
      <xdr:nvPicPr>
        <xdr:cNvPr id="5" name="Immagine 11" descr="/Volumes/DATI/NET-UBIEP/03_immagine coordinata/Logo Net-ubiep.png">
          <a:extLst>
            <a:ext uri="{FF2B5EF4-FFF2-40B4-BE49-F238E27FC236}">
              <a16:creationId xmlns:a16="http://schemas.microsoft.com/office/drawing/2014/main" id="{28407DD7-3A75-422D-AC65-CE178C43CC31}"/>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276225"/>
          <a:ext cx="1706861" cy="605118"/>
        </a:xfrm>
        <a:prstGeom prst="rect">
          <a:avLst/>
        </a:prstGeom>
        <a:noFill/>
        <a:ln>
          <a:noFill/>
        </a:ln>
      </xdr:spPr>
    </xdr:pic>
    <xdr:clientData/>
  </xdr:twoCellAnchor>
  <xdr:twoCellAnchor editAs="oneCell">
    <xdr:from>
      <xdr:col>2</xdr:col>
      <xdr:colOff>6734175</xdr:colOff>
      <xdr:row>0</xdr:row>
      <xdr:rowOff>476250</xdr:rowOff>
    </xdr:from>
    <xdr:to>
      <xdr:col>12</xdr:col>
      <xdr:colOff>383570</xdr:colOff>
      <xdr:row>0</xdr:row>
      <xdr:rowOff>1016250</xdr:rowOff>
    </xdr:to>
    <xdr:pic>
      <xdr:nvPicPr>
        <xdr:cNvPr id="6" name="Picture 5">
          <a:extLst>
            <a:ext uri="{FF2B5EF4-FFF2-40B4-BE49-F238E27FC236}">
              <a16:creationId xmlns:a16="http://schemas.microsoft.com/office/drawing/2014/main" id="{644BD9A9-D90A-4F73-8AE2-4DE147652E26}"/>
            </a:ext>
          </a:extLst>
        </xdr:cNvPr>
        <xdr:cNvPicPr>
          <a:picLocks noChangeAspect="1"/>
        </xdr:cNvPicPr>
      </xdr:nvPicPr>
      <xdr:blipFill>
        <a:blip xmlns:r="http://schemas.openxmlformats.org/officeDocument/2006/relationships" r:embed="rId4"/>
        <a:stretch>
          <a:fillRect/>
        </a:stretch>
      </xdr:blipFill>
      <xdr:spPr>
        <a:xfrm>
          <a:off x="11020425" y="476250"/>
          <a:ext cx="3031520" cy="54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6703331</xdr:colOff>
      <xdr:row>4</xdr:row>
      <xdr:rowOff>180671</xdr:rowOff>
    </xdr:from>
    <xdr:to>
      <xdr:col>2</xdr:col>
      <xdr:colOff>7617731</xdr:colOff>
      <xdr:row>4</xdr:row>
      <xdr:rowOff>1095071</xdr:rowOff>
    </xdr:to>
    <xdr:pic>
      <xdr:nvPicPr>
        <xdr:cNvPr id="2" name="Afbeelding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00164" y="1916338"/>
          <a:ext cx="914400" cy="9144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27215</xdr:colOff>
      <xdr:row>0</xdr:row>
      <xdr:rowOff>272143</xdr:rowOff>
    </xdr:from>
    <xdr:to>
      <xdr:col>1</xdr:col>
      <xdr:colOff>536647</xdr:colOff>
      <xdr:row>0</xdr:row>
      <xdr:rowOff>877261</xdr:rowOff>
    </xdr:to>
    <xdr:pic>
      <xdr:nvPicPr>
        <xdr:cNvPr id="5" name="Immagine 11" descr="/Volumes/DATI/NET-UBIEP/03_immagine coordinata/Logo Net-ubiep.png">
          <a:extLst>
            <a:ext uri="{FF2B5EF4-FFF2-40B4-BE49-F238E27FC236}">
              <a16:creationId xmlns:a16="http://schemas.microsoft.com/office/drawing/2014/main" id="{9C6939AA-090C-408F-B586-469F00C6EF3D}"/>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215" y="272143"/>
          <a:ext cx="1706861" cy="605118"/>
        </a:xfrm>
        <a:prstGeom prst="rect">
          <a:avLst/>
        </a:prstGeom>
        <a:noFill/>
        <a:ln>
          <a:noFill/>
        </a:ln>
      </xdr:spPr>
    </xdr:pic>
    <xdr:clientData/>
  </xdr:twoCellAnchor>
  <xdr:twoCellAnchor editAs="oneCell">
    <xdr:from>
      <xdr:col>2</xdr:col>
      <xdr:colOff>6749143</xdr:colOff>
      <xdr:row>0</xdr:row>
      <xdr:rowOff>476250</xdr:rowOff>
    </xdr:from>
    <xdr:to>
      <xdr:col>12</xdr:col>
      <xdr:colOff>364520</xdr:colOff>
      <xdr:row>0</xdr:row>
      <xdr:rowOff>1016250</xdr:rowOff>
    </xdr:to>
    <xdr:pic>
      <xdr:nvPicPr>
        <xdr:cNvPr id="6" name="Picture 5">
          <a:extLst>
            <a:ext uri="{FF2B5EF4-FFF2-40B4-BE49-F238E27FC236}">
              <a16:creationId xmlns:a16="http://schemas.microsoft.com/office/drawing/2014/main" id="{2EA76AD9-A68D-46FD-B8DD-DF9C1AB57A9F}"/>
            </a:ext>
          </a:extLst>
        </xdr:cNvPr>
        <xdr:cNvPicPr>
          <a:picLocks noChangeAspect="1"/>
        </xdr:cNvPicPr>
      </xdr:nvPicPr>
      <xdr:blipFill>
        <a:blip xmlns:r="http://schemas.openxmlformats.org/officeDocument/2006/relationships" r:embed="rId4"/>
        <a:stretch>
          <a:fillRect/>
        </a:stretch>
      </xdr:blipFill>
      <xdr:spPr>
        <a:xfrm>
          <a:off x="11049000" y="476250"/>
          <a:ext cx="3031520" cy="54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6603472</xdr:colOff>
      <xdr:row>4</xdr:row>
      <xdr:rowOff>92061</xdr:rowOff>
    </xdr:from>
    <xdr:to>
      <xdr:col>2</xdr:col>
      <xdr:colOff>7648575</xdr:colOff>
      <xdr:row>5</xdr:row>
      <xdr:rowOff>621</xdr:rowOff>
    </xdr:to>
    <xdr:pic>
      <xdr:nvPicPr>
        <xdr:cNvPr id="2" name="Afbeelding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89722" y="1825611"/>
          <a:ext cx="1045103" cy="105156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81643</xdr:colOff>
      <xdr:row>0</xdr:row>
      <xdr:rowOff>272142</xdr:rowOff>
    </xdr:from>
    <xdr:to>
      <xdr:col>1</xdr:col>
      <xdr:colOff>591075</xdr:colOff>
      <xdr:row>0</xdr:row>
      <xdr:rowOff>877260</xdr:rowOff>
    </xdr:to>
    <xdr:pic>
      <xdr:nvPicPr>
        <xdr:cNvPr id="5" name="Immagine 11" descr="/Volumes/DATI/NET-UBIEP/03_immagine coordinata/Logo Net-ubiep.png">
          <a:extLst>
            <a:ext uri="{FF2B5EF4-FFF2-40B4-BE49-F238E27FC236}">
              <a16:creationId xmlns:a16="http://schemas.microsoft.com/office/drawing/2014/main" id="{5D764403-7561-43EE-8484-E546778CF7D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643" y="272142"/>
          <a:ext cx="1706861" cy="605118"/>
        </a:xfrm>
        <a:prstGeom prst="rect">
          <a:avLst/>
        </a:prstGeom>
        <a:noFill/>
        <a:ln>
          <a:noFill/>
        </a:ln>
      </xdr:spPr>
    </xdr:pic>
    <xdr:clientData/>
  </xdr:twoCellAnchor>
  <xdr:twoCellAnchor editAs="oneCell">
    <xdr:from>
      <xdr:col>2</xdr:col>
      <xdr:colOff>6776357</xdr:colOff>
      <xdr:row>0</xdr:row>
      <xdr:rowOff>476250</xdr:rowOff>
    </xdr:from>
    <xdr:to>
      <xdr:col>12</xdr:col>
      <xdr:colOff>391734</xdr:colOff>
      <xdr:row>0</xdr:row>
      <xdr:rowOff>1016250</xdr:rowOff>
    </xdr:to>
    <xdr:pic>
      <xdr:nvPicPr>
        <xdr:cNvPr id="6" name="Picture 5">
          <a:extLst>
            <a:ext uri="{FF2B5EF4-FFF2-40B4-BE49-F238E27FC236}">
              <a16:creationId xmlns:a16="http://schemas.microsoft.com/office/drawing/2014/main" id="{F947C84F-BA1F-4D7F-B234-28B9D3151EF1}"/>
            </a:ext>
          </a:extLst>
        </xdr:cNvPr>
        <xdr:cNvPicPr>
          <a:picLocks noChangeAspect="1"/>
        </xdr:cNvPicPr>
      </xdr:nvPicPr>
      <xdr:blipFill>
        <a:blip xmlns:r="http://schemas.openxmlformats.org/officeDocument/2006/relationships" r:embed="rId4"/>
        <a:stretch>
          <a:fillRect/>
        </a:stretch>
      </xdr:blipFill>
      <xdr:spPr>
        <a:xfrm>
          <a:off x="11076214" y="476250"/>
          <a:ext cx="3031520" cy="5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1227667</xdr:colOff>
      <xdr:row>0</xdr:row>
      <xdr:rowOff>0</xdr:rowOff>
    </xdr:from>
    <xdr:to>
      <xdr:col>2</xdr:col>
      <xdr:colOff>615534</xdr:colOff>
      <xdr:row>0</xdr:row>
      <xdr:rowOff>1001661</xdr:rowOff>
    </xdr:to>
    <xdr:pic>
      <xdr:nvPicPr>
        <xdr:cNvPr id="7" name="Picture 4">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0</xdr:colOff>
      <xdr:row>0</xdr:row>
      <xdr:rowOff>201084</xdr:rowOff>
    </xdr:from>
    <xdr:to>
      <xdr:col>1</xdr:col>
      <xdr:colOff>1096807</xdr:colOff>
      <xdr:row>0</xdr:row>
      <xdr:rowOff>806202</xdr:rowOff>
    </xdr:to>
    <xdr:pic>
      <xdr:nvPicPr>
        <xdr:cNvPr id="8" name="Immagine 11" descr="/Volumes/DATI/NET-UBIEP/03_immagine coordinata/Logo Net-ubiep.png">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1084"/>
          <a:ext cx="1625974" cy="605118"/>
        </a:xfrm>
        <a:prstGeom prst="rect">
          <a:avLst/>
        </a:prstGeom>
        <a:noFill/>
        <a:ln>
          <a:noFill/>
        </a:ln>
      </xdr:spPr>
    </xdr:pic>
    <xdr:clientData/>
  </xdr:twoCellAnchor>
  <xdr:twoCellAnchor editAs="oneCell">
    <xdr:from>
      <xdr:col>9</xdr:col>
      <xdr:colOff>714375</xdr:colOff>
      <xdr:row>0</xdr:row>
      <xdr:rowOff>111125</xdr:rowOff>
    </xdr:from>
    <xdr:to>
      <xdr:col>10</xdr:col>
      <xdr:colOff>1840895</xdr:colOff>
      <xdr:row>0</xdr:row>
      <xdr:rowOff>651125</xdr:rowOff>
    </xdr:to>
    <xdr:pic>
      <xdr:nvPicPr>
        <xdr:cNvPr id="2" name="Picture 1">
          <a:extLst>
            <a:ext uri="{FF2B5EF4-FFF2-40B4-BE49-F238E27FC236}">
              <a16:creationId xmlns:a16="http://schemas.microsoft.com/office/drawing/2014/main" id="{6FA75222-A39B-428D-9166-FB64D93EB92A}"/>
            </a:ext>
          </a:extLst>
        </xdr:cNvPr>
        <xdr:cNvPicPr>
          <a:picLocks noChangeAspect="1"/>
        </xdr:cNvPicPr>
      </xdr:nvPicPr>
      <xdr:blipFill>
        <a:blip xmlns:r="http://schemas.openxmlformats.org/officeDocument/2006/relationships" r:embed="rId3"/>
        <a:stretch>
          <a:fillRect/>
        </a:stretch>
      </xdr:blipFill>
      <xdr:spPr>
        <a:xfrm>
          <a:off x="17018000" y="111125"/>
          <a:ext cx="3031520" cy="540000"/>
        </a:xfrm>
        <a:prstGeom prst="rect">
          <a:avLst/>
        </a:prstGeom>
      </xdr:spPr>
    </xdr:pic>
    <xdr:clientData/>
  </xdr:twoCellAnchor>
  <xdr:twoCellAnchor editAs="oneCell">
    <xdr:from>
      <xdr:col>17</xdr:col>
      <xdr:colOff>660400</xdr:colOff>
      <xdr:row>0</xdr:row>
      <xdr:rowOff>120650</xdr:rowOff>
    </xdr:from>
    <xdr:to>
      <xdr:col>23</xdr:col>
      <xdr:colOff>428020</xdr:colOff>
      <xdr:row>0</xdr:row>
      <xdr:rowOff>660650</xdr:rowOff>
    </xdr:to>
    <xdr:pic>
      <xdr:nvPicPr>
        <xdr:cNvPr id="5" name="Picture 4">
          <a:extLst>
            <a:ext uri="{FF2B5EF4-FFF2-40B4-BE49-F238E27FC236}">
              <a16:creationId xmlns:a16="http://schemas.microsoft.com/office/drawing/2014/main" id="{5FDCF039-69F6-4FE9-B9F3-4423A64247B2}"/>
            </a:ext>
          </a:extLst>
        </xdr:cNvPr>
        <xdr:cNvPicPr>
          <a:picLocks noChangeAspect="1"/>
        </xdr:cNvPicPr>
      </xdr:nvPicPr>
      <xdr:blipFill>
        <a:blip xmlns:r="http://schemas.openxmlformats.org/officeDocument/2006/relationships" r:embed="rId3"/>
        <a:stretch>
          <a:fillRect/>
        </a:stretch>
      </xdr:blipFill>
      <xdr:spPr>
        <a:xfrm>
          <a:off x="30949900" y="120650"/>
          <a:ext cx="3031520" cy="540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6685402</xdr:colOff>
      <xdr:row>4</xdr:row>
      <xdr:rowOff>173937</xdr:rowOff>
    </xdr:from>
    <xdr:to>
      <xdr:col>2</xdr:col>
      <xdr:colOff>7599802</xdr:colOff>
      <xdr:row>4</xdr:row>
      <xdr:rowOff>1088337</xdr:rowOff>
    </xdr:to>
    <xdr:pic>
      <xdr:nvPicPr>
        <xdr:cNvPr id="2" name="Afbeelding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71652" y="1907487"/>
          <a:ext cx="914400" cy="9144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0</xdr:colOff>
      <xdr:row>0</xdr:row>
      <xdr:rowOff>244928</xdr:rowOff>
    </xdr:from>
    <xdr:to>
      <xdr:col>1</xdr:col>
      <xdr:colOff>509432</xdr:colOff>
      <xdr:row>0</xdr:row>
      <xdr:rowOff>850046</xdr:rowOff>
    </xdr:to>
    <xdr:pic>
      <xdr:nvPicPr>
        <xdr:cNvPr id="5" name="Immagine 11" descr="/Volumes/DATI/NET-UBIEP/03_immagine coordinata/Logo Net-ubiep.png">
          <a:extLst>
            <a:ext uri="{FF2B5EF4-FFF2-40B4-BE49-F238E27FC236}">
              <a16:creationId xmlns:a16="http://schemas.microsoft.com/office/drawing/2014/main" id="{7280858D-961F-4B9A-8402-D6F6AA27E263}"/>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44928"/>
          <a:ext cx="1706861" cy="605118"/>
        </a:xfrm>
        <a:prstGeom prst="rect">
          <a:avLst/>
        </a:prstGeom>
        <a:noFill/>
        <a:ln>
          <a:noFill/>
        </a:ln>
      </xdr:spPr>
    </xdr:pic>
    <xdr:clientData/>
  </xdr:twoCellAnchor>
  <xdr:twoCellAnchor editAs="oneCell">
    <xdr:from>
      <xdr:col>2</xdr:col>
      <xdr:colOff>6762750</xdr:colOff>
      <xdr:row>0</xdr:row>
      <xdr:rowOff>449035</xdr:rowOff>
    </xdr:from>
    <xdr:to>
      <xdr:col>12</xdr:col>
      <xdr:colOff>378127</xdr:colOff>
      <xdr:row>0</xdr:row>
      <xdr:rowOff>989035</xdr:rowOff>
    </xdr:to>
    <xdr:pic>
      <xdr:nvPicPr>
        <xdr:cNvPr id="6" name="Picture 5">
          <a:extLst>
            <a:ext uri="{FF2B5EF4-FFF2-40B4-BE49-F238E27FC236}">
              <a16:creationId xmlns:a16="http://schemas.microsoft.com/office/drawing/2014/main" id="{D73365CA-5E3E-4643-A81E-B921D5F0975E}"/>
            </a:ext>
          </a:extLst>
        </xdr:cNvPr>
        <xdr:cNvPicPr>
          <a:picLocks noChangeAspect="1"/>
        </xdr:cNvPicPr>
      </xdr:nvPicPr>
      <xdr:blipFill>
        <a:blip xmlns:r="http://schemas.openxmlformats.org/officeDocument/2006/relationships" r:embed="rId4"/>
        <a:stretch>
          <a:fillRect/>
        </a:stretch>
      </xdr:blipFill>
      <xdr:spPr>
        <a:xfrm>
          <a:off x="11062607" y="449035"/>
          <a:ext cx="3031520" cy="54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6719359</xdr:colOff>
      <xdr:row>4</xdr:row>
      <xdr:rowOff>188988</xdr:rowOff>
    </xdr:from>
    <xdr:to>
      <xdr:col>2</xdr:col>
      <xdr:colOff>7634782</xdr:colOff>
      <xdr:row>4</xdr:row>
      <xdr:rowOff>1103388</xdr:rowOff>
    </xdr:to>
    <xdr:pic>
      <xdr:nvPicPr>
        <xdr:cNvPr id="2" name="Afbeelding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16192" y="1924655"/>
          <a:ext cx="915423" cy="9144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95250</xdr:colOff>
      <xdr:row>0</xdr:row>
      <xdr:rowOff>244929</xdr:rowOff>
    </xdr:from>
    <xdr:to>
      <xdr:col>1</xdr:col>
      <xdr:colOff>604682</xdr:colOff>
      <xdr:row>0</xdr:row>
      <xdr:rowOff>850047</xdr:rowOff>
    </xdr:to>
    <xdr:pic>
      <xdr:nvPicPr>
        <xdr:cNvPr id="5" name="Immagine 11" descr="/Volumes/DATI/NET-UBIEP/03_immagine coordinata/Logo Net-ubiep.png">
          <a:extLst>
            <a:ext uri="{FF2B5EF4-FFF2-40B4-BE49-F238E27FC236}">
              <a16:creationId xmlns:a16="http://schemas.microsoft.com/office/drawing/2014/main" id="{2DA24AA2-48A2-4821-B54E-75053B048AC7}"/>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 y="244929"/>
          <a:ext cx="1706861" cy="605118"/>
        </a:xfrm>
        <a:prstGeom prst="rect">
          <a:avLst/>
        </a:prstGeom>
        <a:noFill/>
        <a:ln>
          <a:noFill/>
        </a:ln>
      </xdr:spPr>
    </xdr:pic>
    <xdr:clientData/>
  </xdr:twoCellAnchor>
  <xdr:twoCellAnchor editAs="oneCell">
    <xdr:from>
      <xdr:col>2</xdr:col>
      <xdr:colOff>6762750</xdr:colOff>
      <xdr:row>0</xdr:row>
      <xdr:rowOff>435429</xdr:rowOff>
    </xdr:from>
    <xdr:to>
      <xdr:col>12</xdr:col>
      <xdr:colOff>378127</xdr:colOff>
      <xdr:row>0</xdr:row>
      <xdr:rowOff>975429</xdr:rowOff>
    </xdr:to>
    <xdr:pic>
      <xdr:nvPicPr>
        <xdr:cNvPr id="6" name="Picture 5">
          <a:extLst>
            <a:ext uri="{FF2B5EF4-FFF2-40B4-BE49-F238E27FC236}">
              <a16:creationId xmlns:a16="http://schemas.microsoft.com/office/drawing/2014/main" id="{FC39AFE9-358F-462A-A4B4-41F4914B7C1B}"/>
            </a:ext>
          </a:extLst>
        </xdr:cNvPr>
        <xdr:cNvPicPr>
          <a:picLocks noChangeAspect="1"/>
        </xdr:cNvPicPr>
      </xdr:nvPicPr>
      <xdr:blipFill>
        <a:blip xmlns:r="http://schemas.openxmlformats.org/officeDocument/2006/relationships" r:embed="rId4"/>
        <a:stretch>
          <a:fillRect/>
        </a:stretch>
      </xdr:blipFill>
      <xdr:spPr>
        <a:xfrm>
          <a:off x="11062607" y="435429"/>
          <a:ext cx="3031520" cy="54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6712026</xdr:colOff>
      <xdr:row>4</xdr:row>
      <xdr:rowOff>185662</xdr:rowOff>
    </xdr:from>
    <xdr:to>
      <xdr:col>2</xdr:col>
      <xdr:colOff>7632580</xdr:colOff>
      <xdr:row>4</xdr:row>
      <xdr:rowOff>1100062</xdr:rowOff>
    </xdr:to>
    <xdr:pic>
      <xdr:nvPicPr>
        <xdr:cNvPr id="2" name="Afbeelding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98276" y="1919212"/>
          <a:ext cx="920554" cy="9144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95250</xdr:colOff>
      <xdr:row>0</xdr:row>
      <xdr:rowOff>176893</xdr:rowOff>
    </xdr:from>
    <xdr:to>
      <xdr:col>1</xdr:col>
      <xdr:colOff>604682</xdr:colOff>
      <xdr:row>0</xdr:row>
      <xdr:rowOff>782011</xdr:rowOff>
    </xdr:to>
    <xdr:pic>
      <xdr:nvPicPr>
        <xdr:cNvPr id="5" name="Immagine 11" descr="/Volumes/DATI/NET-UBIEP/03_immagine coordinata/Logo Net-ubiep.png">
          <a:extLst>
            <a:ext uri="{FF2B5EF4-FFF2-40B4-BE49-F238E27FC236}">
              <a16:creationId xmlns:a16="http://schemas.microsoft.com/office/drawing/2014/main" id="{59EECC0B-88F9-4CFD-9DB1-A4BC07928D31}"/>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 y="176893"/>
          <a:ext cx="1706861" cy="605118"/>
        </a:xfrm>
        <a:prstGeom prst="rect">
          <a:avLst/>
        </a:prstGeom>
        <a:noFill/>
        <a:ln>
          <a:noFill/>
        </a:ln>
      </xdr:spPr>
    </xdr:pic>
    <xdr:clientData/>
  </xdr:twoCellAnchor>
  <xdr:twoCellAnchor editAs="oneCell">
    <xdr:from>
      <xdr:col>2</xdr:col>
      <xdr:colOff>6776357</xdr:colOff>
      <xdr:row>0</xdr:row>
      <xdr:rowOff>449035</xdr:rowOff>
    </xdr:from>
    <xdr:to>
      <xdr:col>12</xdr:col>
      <xdr:colOff>391734</xdr:colOff>
      <xdr:row>0</xdr:row>
      <xdr:rowOff>989035</xdr:rowOff>
    </xdr:to>
    <xdr:pic>
      <xdr:nvPicPr>
        <xdr:cNvPr id="6" name="Picture 5">
          <a:extLst>
            <a:ext uri="{FF2B5EF4-FFF2-40B4-BE49-F238E27FC236}">
              <a16:creationId xmlns:a16="http://schemas.microsoft.com/office/drawing/2014/main" id="{2203EFB7-34B5-49F4-B262-9A205D9F3E36}"/>
            </a:ext>
          </a:extLst>
        </xdr:cNvPr>
        <xdr:cNvPicPr>
          <a:picLocks noChangeAspect="1"/>
        </xdr:cNvPicPr>
      </xdr:nvPicPr>
      <xdr:blipFill>
        <a:blip xmlns:r="http://schemas.openxmlformats.org/officeDocument/2006/relationships" r:embed="rId4"/>
        <a:stretch>
          <a:fillRect/>
        </a:stretch>
      </xdr:blipFill>
      <xdr:spPr>
        <a:xfrm>
          <a:off x="11076214" y="449035"/>
          <a:ext cx="3031520" cy="540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6629248</xdr:colOff>
      <xdr:row>4</xdr:row>
      <xdr:rowOff>93736</xdr:rowOff>
    </xdr:from>
    <xdr:to>
      <xdr:col>2</xdr:col>
      <xdr:colOff>7672093</xdr:colOff>
      <xdr:row>5</xdr:row>
      <xdr:rowOff>2296</xdr:rowOff>
    </xdr:to>
    <xdr:pic>
      <xdr:nvPicPr>
        <xdr:cNvPr id="2" name="Afbeelding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26081" y="1829403"/>
          <a:ext cx="1042845" cy="105156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68036</xdr:colOff>
      <xdr:row>0</xdr:row>
      <xdr:rowOff>231322</xdr:rowOff>
    </xdr:from>
    <xdr:to>
      <xdr:col>1</xdr:col>
      <xdr:colOff>577468</xdr:colOff>
      <xdr:row>0</xdr:row>
      <xdr:rowOff>836440</xdr:rowOff>
    </xdr:to>
    <xdr:pic>
      <xdr:nvPicPr>
        <xdr:cNvPr id="5" name="Immagine 11" descr="/Volumes/DATI/NET-UBIEP/03_immagine coordinata/Logo Net-ubiep.png">
          <a:extLst>
            <a:ext uri="{FF2B5EF4-FFF2-40B4-BE49-F238E27FC236}">
              <a16:creationId xmlns:a16="http://schemas.microsoft.com/office/drawing/2014/main" id="{68CCF005-5774-46BF-AA22-545A49A3D3C3}"/>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036" y="231322"/>
          <a:ext cx="1706861" cy="605118"/>
        </a:xfrm>
        <a:prstGeom prst="rect">
          <a:avLst/>
        </a:prstGeom>
        <a:noFill/>
        <a:ln>
          <a:noFill/>
        </a:ln>
      </xdr:spPr>
    </xdr:pic>
    <xdr:clientData/>
  </xdr:twoCellAnchor>
  <xdr:twoCellAnchor editAs="oneCell">
    <xdr:from>
      <xdr:col>2</xdr:col>
      <xdr:colOff>6762751</xdr:colOff>
      <xdr:row>0</xdr:row>
      <xdr:rowOff>476251</xdr:rowOff>
    </xdr:from>
    <xdr:to>
      <xdr:col>12</xdr:col>
      <xdr:colOff>378128</xdr:colOff>
      <xdr:row>0</xdr:row>
      <xdr:rowOff>1016251</xdr:rowOff>
    </xdr:to>
    <xdr:pic>
      <xdr:nvPicPr>
        <xdr:cNvPr id="6" name="Picture 5">
          <a:extLst>
            <a:ext uri="{FF2B5EF4-FFF2-40B4-BE49-F238E27FC236}">
              <a16:creationId xmlns:a16="http://schemas.microsoft.com/office/drawing/2014/main" id="{F6BE97F6-4378-4762-A41D-4E70A4065A13}"/>
            </a:ext>
          </a:extLst>
        </xdr:cNvPr>
        <xdr:cNvPicPr>
          <a:picLocks noChangeAspect="1"/>
        </xdr:cNvPicPr>
      </xdr:nvPicPr>
      <xdr:blipFill>
        <a:blip xmlns:r="http://schemas.openxmlformats.org/officeDocument/2006/relationships" r:embed="rId4"/>
        <a:stretch>
          <a:fillRect/>
        </a:stretch>
      </xdr:blipFill>
      <xdr:spPr>
        <a:xfrm>
          <a:off x="11062608" y="476251"/>
          <a:ext cx="3031520" cy="540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6602493</xdr:colOff>
      <xdr:row>4</xdr:row>
      <xdr:rowOff>76353</xdr:rowOff>
    </xdr:from>
    <xdr:to>
      <xdr:col>2</xdr:col>
      <xdr:colOff>7662334</xdr:colOff>
      <xdr:row>5</xdr:row>
      <xdr:rowOff>4881</xdr:rowOff>
    </xdr:to>
    <xdr:pic>
      <xdr:nvPicPr>
        <xdr:cNvPr id="2" name="Afbeelding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99326" y="1812020"/>
          <a:ext cx="1059841" cy="1071528"/>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68036</xdr:colOff>
      <xdr:row>0</xdr:row>
      <xdr:rowOff>217715</xdr:rowOff>
    </xdr:from>
    <xdr:to>
      <xdr:col>1</xdr:col>
      <xdr:colOff>577468</xdr:colOff>
      <xdr:row>0</xdr:row>
      <xdr:rowOff>822833</xdr:rowOff>
    </xdr:to>
    <xdr:pic>
      <xdr:nvPicPr>
        <xdr:cNvPr id="5" name="Immagine 11" descr="/Volumes/DATI/NET-UBIEP/03_immagine coordinata/Logo Net-ubiep.png">
          <a:extLst>
            <a:ext uri="{FF2B5EF4-FFF2-40B4-BE49-F238E27FC236}">
              <a16:creationId xmlns:a16="http://schemas.microsoft.com/office/drawing/2014/main" id="{D5D7EC16-6F83-49BA-BA2E-3BB8FE3496CE}"/>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036" y="217715"/>
          <a:ext cx="1706861" cy="605118"/>
        </a:xfrm>
        <a:prstGeom prst="rect">
          <a:avLst/>
        </a:prstGeom>
        <a:noFill/>
        <a:ln>
          <a:noFill/>
        </a:ln>
      </xdr:spPr>
    </xdr:pic>
    <xdr:clientData/>
  </xdr:twoCellAnchor>
  <xdr:twoCellAnchor editAs="oneCell">
    <xdr:from>
      <xdr:col>2</xdr:col>
      <xdr:colOff>6776358</xdr:colOff>
      <xdr:row>0</xdr:row>
      <xdr:rowOff>462643</xdr:rowOff>
    </xdr:from>
    <xdr:to>
      <xdr:col>12</xdr:col>
      <xdr:colOff>391735</xdr:colOff>
      <xdr:row>0</xdr:row>
      <xdr:rowOff>1002643</xdr:rowOff>
    </xdr:to>
    <xdr:pic>
      <xdr:nvPicPr>
        <xdr:cNvPr id="6" name="Picture 5">
          <a:extLst>
            <a:ext uri="{FF2B5EF4-FFF2-40B4-BE49-F238E27FC236}">
              <a16:creationId xmlns:a16="http://schemas.microsoft.com/office/drawing/2014/main" id="{3A1251A7-368B-4236-B7EA-E107288632AE}"/>
            </a:ext>
          </a:extLst>
        </xdr:cNvPr>
        <xdr:cNvPicPr>
          <a:picLocks noChangeAspect="1"/>
        </xdr:cNvPicPr>
      </xdr:nvPicPr>
      <xdr:blipFill>
        <a:blip xmlns:r="http://schemas.openxmlformats.org/officeDocument/2006/relationships" r:embed="rId4"/>
        <a:stretch>
          <a:fillRect/>
        </a:stretch>
      </xdr:blipFill>
      <xdr:spPr>
        <a:xfrm>
          <a:off x="11076215" y="462643"/>
          <a:ext cx="3031520" cy="54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6695167</xdr:colOff>
      <xdr:row>4</xdr:row>
      <xdr:rowOff>175379</xdr:rowOff>
    </xdr:from>
    <xdr:to>
      <xdr:col>2</xdr:col>
      <xdr:colOff>7614969</xdr:colOff>
      <xdr:row>4</xdr:row>
      <xdr:rowOff>1089779</xdr:rowOff>
    </xdr:to>
    <xdr:pic>
      <xdr:nvPicPr>
        <xdr:cNvPr id="2" name="Afbeelding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92000" y="1911046"/>
          <a:ext cx="919802" cy="9144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40822</xdr:colOff>
      <xdr:row>0</xdr:row>
      <xdr:rowOff>272143</xdr:rowOff>
    </xdr:from>
    <xdr:to>
      <xdr:col>1</xdr:col>
      <xdr:colOff>550254</xdr:colOff>
      <xdr:row>0</xdr:row>
      <xdr:rowOff>877261</xdr:rowOff>
    </xdr:to>
    <xdr:pic>
      <xdr:nvPicPr>
        <xdr:cNvPr id="5" name="Immagine 11" descr="/Volumes/DATI/NET-UBIEP/03_immagine coordinata/Logo Net-ubiep.png">
          <a:extLst>
            <a:ext uri="{FF2B5EF4-FFF2-40B4-BE49-F238E27FC236}">
              <a16:creationId xmlns:a16="http://schemas.microsoft.com/office/drawing/2014/main" id="{98C3F850-26E3-4E38-927E-CA0879D2FB67}"/>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2" y="272143"/>
          <a:ext cx="1706861" cy="605118"/>
        </a:xfrm>
        <a:prstGeom prst="rect">
          <a:avLst/>
        </a:prstGeom>
        <a:noFill/>
        <a:ln>
          <a:noFill/>
        </a:ln>
      </xdr:spPr>
    </xdr:pic>
    <xdr:clientData/>
  </xdr:twoCellAnchor>
  <xdr:twoCellAnchor editAs="oneCell">
    <xdr:from>
      <xdr:col>2</xdr:col>
      <xdr:colOff>6762750</xdr:colOff>
      <xdr:row>0</xdr:row>
      <xdr:rowOff>476250</xdr:rowOff>
    </xdr:from>
    <xdr:to>
      <xdr:col>12</xdr:col>
      <xdr:colOff>378127</xdr:colOff>
      <xdr:row>0</xdr:row>
      <xdr:rowOff>1016250</xdr:rowOff>
    </xdr:to>
    <xdr:pic>
      <xdr:nvPicPr>
        <xdr:cNvPr id="6" name="Picture 5">
          <a:extLst>
            <a:ext uri="{FF2B5EF4-FFF2-40B4-BE49-F238E27FC236}">
              <a16:creationId xmlns:a16="http://schemas.microsoft.com/office/drawing/2014/main" id="{110BD94A-7315-4765-B084-1A2943F69BA2}"/>
            </a:ext>
          </a:extLst>
        </xdr:cNvPr>
        <xdr:cNvPicPr>
          <a:picLocks noChangeAspect="1"/>
        </xdr:cNvPicPr>
      </xdr:nvPicPr>
      <xdr:blipFill>
        <a:blip xmlns:r="http://schemas.openxmlformats.org/officeDocument/2006/relationships" r:embed="rId4"/>
        <a:stretch>
          <a:fillRect/>
        </a:stretch>
      </xdr:blipFill>
      <xdr:spPr>
        <a:xfrm>
          <a:off x="11062607" y="476250"/>
          <a:ext cx="3031520" cy="540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6709986</xdr:colOff>
      <xdr:row>4</xdr:row>
      <xdr:rowOff>164494</xdr:rowOff>
    </xdr:from>
    <xdr:to>
      <xdr:col>2</xdr:col>
      <xdr:colOff>7624386</xdr:colOff>
      <xdr:row>4</xdr:row>
      <xdr:rowOff>1078894</xdr:rowOff>
    </xdr:to>
    <xdr:pic>
      <xdr:nvPicPr>
        <xdr:cNvPr id="2" name="Afbeelding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06819" y="1900161"/>
          <a:ext cx="914400" cy="9144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27214</xdr:colOff>
      <xdr:row>0</xdr:row>
      <xdr:rowOff>163285</xdr:rowOff>
    </xdr:from>
    <xdr:to>
      <xdr:col>1</xdr:col>
      <xdr:colOff>536646</xdr:colOff>
      <xdr:row>0</xdr:row>
      <xdr:rowOff>768403</xdr:rowOff>
    </xdr:to>
    <xdr:pic>
      <xdr:nvPicPr>
        <xdr:cNvPr id="5" name="Immagine 11" descr="/Volumes/DATI/NET-UBIEP/03_immagine coordinata/Logo Net-ubiep.png">
          <a:extLst>
            <a:ext uri="{FF2B5EF4-FFF2-40B4-BE49-F238E27FC236}">
              <a16:creationId xmlns:a16="http://schemas.microsoft.com/office/drawing/2014/main" id="{575555EE-CEC6-40EF-B349-964D53CA0D68}"/>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214" y="163285"/>
          <a:ext cx="1706861" cy="605118"/>
        </a:xfrm>
        <a:prstGeom prst="rect">
          <a:avLst/>
        </a:prstGeom>
        <a:noFill/>
        <a:ln>
          <a:noFill/>
        </a:ln>
      </xdr:spPr>
    </xdr:pic>
    <xdr:clientData/>
  </xdr:twoCellAnchor>
  <xdr:twoCellAnchor editAs="oneCell">
    <xdr:from>
      <xdr:col>2</xdr:col>
      <xdr:colOff>6749143</xdr:colOff>
      <xdr:row>0</xdr:row>
      <xdr:rowOff>408214</xdr:rowOff>
    </xdr:from>
    <xdr:to>
      <xdr:col>12</xdr:col>
      <xdr:colOff>364520</xdr:colOff>
      <xdr:row>0</xdr:row>
      <xdr:rowOff>948214</xdr:rowOff>
    </xdr:to>
    <xdr:pic>
      <xdr:nvPicPr>
        <xdr:cNvPr id="6" name="Picture 5">
          <a:extLst>
            <a:ext uri="{FF2B5EF4-FFF2-40B4-BE49-F238E27FC236}">
              <a16:creationId xmlns:a16="http://schemas.microsoft.com/office/drawing/2014/main" id="{84773BA1-37EA-4366-BEE0-794083D9E04A}"/>
            </a:ext>
          </a:extLst>
        </xdr:cNvPr>
        <xdr:cNvPicPr>
          <a:picLocks noChangeAspect="1"/>
        </xdr:cNvPicPr>
      </xdr:nvPicPr>
      <xdr:blipFill>
        <a:blip xmlns:r="http://schemas.openxmlformats.org/officeDocument/2006/relationships" r:embed="rId4"/>
        <a:stretch>
          <a:fillRect/>
        </a:stretch>
      </xdr:blipFill>
      <xdr:spPr>
        <a:xfrm>
          <a:off x="11049000" y="408214"/>
          <a:ext cx="3031520" cy="540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5713790</xdr:colOff>
      <xdr:row>4</xdr:row>
      <xdr:rowOff>74085</xdr:rowOff>
    </xdr:from>
    <xdr:to>
      <xdr:col>2</xdr:col>
      <xdr:colOff>6779437</xdr:colOff>
      <xdr:row>5</xdr:row>
      <xdr:rowOff>933</xdr:rowOff>
    </xdr:to>
    <xdr:pic>
      <xdr:nvPicPr>
        <xdr:cNvPr id="3" name="Afbeelding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10623" y="1809752"/>
          <a:ext cx="1065647" cy="1069848"/>
        </a:xfrm>
        <a:prstGeom prst="rect">
          <a:avLst/>
        </a:prstGeom>
      </xdr:spPr>
    </xdr:pic>
    <xdr:clientData/>
  </xdr:twoCellAnchor>
  <xdr:twoCellAnchor editAs="oneCell">
    <xdr:from>
      <xdr:col>2</xdr:col>
      <xdr:colOff>6732816</xdr:colOff>
      <xdr:row>4</xdr:row>
      <xdr:rowOff>151809</xdr:rowOff>
    </xdr:from>
    <xdr:to>
      <xdr:col>2</xdr:col>
      <xdr:colOff>7647216</xdr:colOff>
      <xdr:row>4</xdr:row>
      <xdr:rowOff>1066209</xdr:rowOff>
    </xdr:to>
    <xdr:pic>
      <xdr:nvPicPr>
        <xdr:cNvPr id="4" name="Afbeelding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29649" y="1887476"/>
          <a:ext cx="914400" cy="9144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5" name="Picture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27215</xdr:colOff>
      <xdr:row>0</xdr:row>
      <xdr:rowOff>204107</xdr:rowOff>
    </xdr:from>
    <xdr:to>
      <xdr:col>1</xdr:col>
      <xdr:colOff>536647</xdr:colOff>
      <xdr:row>0</xdr:row>
      <xdr:rowOff>809225</xdr:rowOff>
    </xdr:to>
    <xdr:pic>
      <xdr:nvPicPr>
        <xdr:cNvPr id="6" name="Immagine 11" descr="/Volumes/DATI/NET-UBIEP/03_immagine coordinata/Logo Net-ubiep.png">
          <a:extLst>
            <a:ext uri="{FF2B5EF4-FFF2-40B4-BE49-F238E27FC236}">
              <a16:creationId xmlns:a16="http://schemas.microsoft.com/office/drawing/2014/main" id="{C3B1E7ED-3EE4-4B2C-9E12-E80349D93F08}"/>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215" y="204107"/>
          <a:ext cx="1706861" cy="605118"/>
        </a:xfrm>
        <a:prstGeom prst="rect">
          <a:avLst/>
        </a:prstGeom>
        <a:noFill/>
        <a:ln>
          <a:noFill/>
        </a:ln>
      </xdr:spPr>
    </xdr:pic>
    <xdr:clientData/>
  </xdr:twoCellAnchor>
  <xdr:twoCellAnchor editAs="oneCell">
    <xdr:from>
      <xdr:col>2</xdr:col>
      <xdr:colOff>6776359</xdr:colOff>
      <xdr:row>0</xdr:row>
      <xdr:rowOff>394608</xdr:rowOff>
    </xdr:from>
    <xdr:to>
      <xdr:col>12</xdr:col>
      <xdr:colOff>391736</xdr:colOff>
      <xdr:row>0</xdr:row>
      <xdr:rowOff>934608</xdr:rowOff>
    </xdr:to>
    <xdr:pic>
      <xdr:nvPicPr>
        <xdr:cNvPr id="7" name="Picture 6">
          <a:extLst>
            <a:ext uri="{FF2B5EF4-FFF2-40B4-BE49-F238E27FC236}">
              <a16:creationId xmlns:a16="http://schemas.microsoft.com/office/drawing/2014/main" id="{E7715C04-448F-48E9-8678-AF0B266401E0}"/>
            </a:ext>
          </a:extLst>
        </xdr:cNvPr>
        <xdr:cNvPicPr>
          <a:picLocks noChangeAspect="1"/>
        </xdr:cNvPicPr>
      </xdr:nvPicPr>
      <xdr:blipFill>
        <a:blip xmlns:r="http://schemas.openxmlformats.org/officeDocument/2006/relationships" r:embed="rId5"/>
        <a:stretch>
          <a:fillRect/>
        </a:stretch>
      </xdr:blipFill>
      <xdr:spPr>
        <a:xfrm>
          <a:off x="11076216" y="394608"/>
          <a:ext cx="3031520" cy="540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3" name="Picture 4">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0</xdr:colOff>
      <xdr:row>0</xdr:row>
      <xdr:rowOff>201084</xdr:rowOff>
    </xdr:from>
    <xdr:to>
      <xdr:col>1</xdr:col>
      <xdr:colOff>509432</xdr:colOff>
      <xdr:row>0</xdr:row>
      <xdr:rowOff>806202</xdr:rowOff>
    </xdr:to>
    <xdr:pic>
      <xdr:nvPicPr>
        <xdr:cNvPr id="4" name="Immagine 11" descr="/Volumes/DATI/NET-UBIEP/03_immagine coordinata/Logo Net-ubiep.png">
          <a:extLst>
            <a:ext uri="{FF2B5EF4-FFF2-40B4-BE49-F238E27FC236}">
              <a16:creationId xmlns:a16="http://schemas.microsoft.com/office/drawing/2014/main" id="{00000000-0008-0000-1A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1084"/>
          <a:ext cx="1625974" cy="605118"/>
        </a:xfrm>
        <a:prstGeom prst="rect">
          <a:avLst/>
        </a:prstGeom>
        <a:noFill/>
        <a:ln>
          <a:noFill/>
        </a:ln>
      </xdr:spPr>
    </xdr:pic>
    <xdr:clientData/>
  </xdr:twoCellAnchor>
  <xdr:twoCellAnchor editAs="oneCell">
    <xdr:from>
      <xdr:col>2</xdr:col>
      <xdr:colOff>6703219</xdr:colOff>
      <xdr:row>0</xdr:row>
      <xdr:rowOff>452438</xdr:rowOff>
    </xdr:from>
    <xdr:to>
      <xdr:col>12</xdr:col>
      <xdr:colOff>352614</xdr:colOff>
      <xdr:row>0</xdr:row>
      <xdr:rowOff>992438</xdr:rowOff>
    </xdr:to>
    <xdr:pic>
      <xdr:nvPicPr>
        <xdr:cNvPr id="5" name="Picture 4">
          <a:extLst>
            <a:ext uri="{FF2B5EF4-FFF2-40B4-BE49-F238E27FC236}">
              <a16:creationId xmlns:a16="http://schemas.microsoft.com/office/drawing/2014/main" id="{EC531FDC-17C9-4A7B-9545-D6F5F2DBFAE0}"/>
            </a:ext>
          </a:extLst>
        </xdr:cNvPr>
        <xdr:cNvPicPr>
          <a:picLocks noChangeAspect="1"/>
        </xdr:cNvPicPr>
      </xdr:nvPicPr>
      <xdr:blipFill>
        <a:blip xmlns:r="http://schemas.openxmlformats.org/officeDocument/2006/relationships" r:embed="rId3"/>
        <a:stretch>
          <a:fillRect/>
        </a:stretch>
      </xdr:blipFill>
      <xdr:spPr>
        <a:xfrm>
          <a:off x="10989469" y="452438"/>
          <a:ext cx="3031520" cy="540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0</xdr:colOff>
      <xdr:row>0</xdr:row>
      <xdr:rowOff>201084</xdr:rowOff>
    </xdr:from>
    <xdr:to>
      <xdr:col>1</xdr:col>
      <xdr:colOff>509432</xdr:colOff>
      <xdr:row>0</xdr:row>
      <xdr:rowOff>806202</xdr:rowOff>
    </xdr:to>
    <xdr:pic>
      <xdr:nvPicPr>
        <xdr:cNvPr id="5" name="Immagine 11" descr="/Volumes/DATI/NET-UBIEP/03_immagine coordinata/Logo Net-ubiep.png">
          <a:extLst>
            <a:ext uri="{FF2B5EF4-FFF2-40B4-BE49-F238E27FC236}">
              <a16:creationId xmlns:a16="http://schemas.microsoft.com/office/drawing/2014/main" id="{00000000-0008-0000-1B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1084"/>
          <a:ext cx="1625974" cy="605118"/>
        </a:xfrm>
        <a:prstGeom prst="rect">
          <a:avLst/>
        </a:prstGeom>
        <a:noFill/>
        <a:ln>
          <a:noFill/>
        </a:ln>
      </xdr:spPr>
    </xdr:pic>
    <xdr:clientData/>
  </xdr:twoCellAnchor>
  <xdr:twoCellAnchor editAs="oneCell">
    <xdr:from>
      <xdr:col>9</xdr:col>
      <xdr:colOff>269875</xdr:colOff>
      <xdr:row>0</xdr:row>
      <xdr:rowOff>444500</xdr:rowOff>
    </xdr:from>
    <xdr:to>
      <xdr:col>15</xdr:col>
      <xdr:colOff>936020</xdr:colOff>
      <xdr:row>0</xdr:row>
      <xdr:rowOff>984500</xdr:rowOff>
    </xdr:to>
    <xdr:pic>
      <xdr:nvPicPr>
        <xdr:cNvPr id="6" name="Picture 5">
          <a:extLst>
            <a:ext uri="{FF2B5EF4-FFF2-40B4-BE49-F238E27FC236}">
              <a16:creationId xmlns:a16="http://schemas.microsoft.com/office/drawing/2014/main" id="{165677BE-74AA-4E9E-85D3-774FE55DD91F}"/>
            </a:ext>
          </a:extLst>
        </xdr:cNvPr>
        <xdr:cNvPicPr>
          <a:picLocks noChangeAspect="1"/>
        </xdr:cNvPicPr>
      </xdr:nvPicPr>
      <xdr:blipFill>
        <a:blip xmlns:r="http://schemas.openxmlformats.org/officeDocument/2006/relationships" r:embed="rId3"/>
        <a:stretch>
          <a:fillRect/>
        </a:stretch>
      </xdr:blipFill>
      <xdr:spPr>
        <a:xfrm>
          <a:off x="12652375" y="444500"/>
          <a:ext cx="3031520" cy="54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1227667</xdr:colOff>
      <xdr:row>0</xdr:row>
      <xdr:rowOff>0</xdr:rowOff>
    </xdr:from>
    <xdr:to>
      <xdr:col>12</xdr:col>
      <xdr:colOff>615534</xdr:colOff>
      <xdr:row>0</xdr:row>
      <xdr:rowOff>1001661</xdr:rowOff>
    </xdr:to>
    <xdr:pic>
      <xdr:nvPicPr>
        <xdr:cNvPr id="2" name="Picture 4">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9642" y="0"/>
          <a:ext cx="1807217" cy="1001661"/>
        </a:xfrm>
        <a:prstGeom prst="rect">
          <a:avLst/>
        </a:prstGeom>
      </xdr:spPr>
    </xdr:pic>
    <xdr:clientData/>
  </xdr:twoCellAnchor>
  <xdr:twoCellAnchor editAs="oneCell">
    <xdr:from>
      <xdr:col>0</xdr:col>
      <xdr:colOff>0</xdr:colOff>
      <xdr:row>0</xdr:row>
      <xdr:rowOff>201084</xdr:rowOff>
    </xdr:from>
    <xdr:to>
      <xdr:col>1</xdr:col>
      <xdr:colOff>1096807</xdr:colOff>
      <xdr:row>0</xdr:row>
      <xdr:rowOff>806202</xdr:rowOff>
    </xdr:to>
    <xdr:pic>
      <xdr:nvPicPr>
        <xdr:cNvPr id="3" name="Immagine 11" descr="/Volumes/DATI/NET-UBIEP/03_immagine coordinata/Logo Net-ubiep.png">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1084"/>
          <a:ext cx="1658782" cy="605118"/>
        </a:xfrm>
        <a:prstGeom prst="rect">
          <a:avLst/>
        </a:prstGeom>
        <a:noFill/>
        <a:ln>
          <a:noFill/>
        </a:ln>
      </xdr:spPr>
    </xdr:pic>
    <xdr:clientData/>
  </xdr:twoCellAnchor>
  <xdr:twoCellAnchor editAs="oneCell">
    <xdr:from>
      <xdr:col>16</xdr:col>
      <xdr:colOff>803275</xdr:colOff>
      <xdr:row>0</xdr:row>
      <xdr:rowOff>184150</xdr:rowOff>
    </xdr:from>
    <xdr:to>
      <xdr:col>18</xdr:col>
      <xdr:colOff>24795</xdr:colOff>
      <xdr:row>0</xdr:row>
      <xdr:rowOff>724150</xdr:rowOff>
    </xdr:to>
    <xdr:pic>
      <xdr:nvPicPr>
        <xdr:cNvPr id="5" name="Picture 4">
          <a:extLst>
            <a:ext uri="{FF2B5EF4-FFF2-40B4-BE49-F238E27FC236}">
              <a16:creationId xmlns:a16="http://schemas.microsoft.com/office/drawing/2014/main" id="{5FDCF039-69F6-4FE9-B9F3-4423A64247B2}"/>
            </a:ext>
          </a:extLst>
        </xdr:cNvPr>
        <xdr:cNvPicPr>
          <a:picLocks noChangeAspect="1"/>
        </xdr:cNvPicPr>
      </xdr:nvPicPr>
      <xdr:blipFill>
        <a:blip xmlns:r="http://schemas.openxmlformats.org/officeDocument/2006/relationships" r:embed="rId3"/>
        <a:stretch>
          <a:fillRect/>
        </a:stretch>
      </xdr:blipFill>
      <xdr:spPr>
        <a:xfrm>
          <a:off x="11391900" y="184150"/>
          <a:ext cx="3031520" cy="540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0</xdr:colOff>
      <xdr:row>0</xdr:row>
      <xdr:rowOff>269875</xdr:rowOff>
    </xdr:from>
    <xdr:to>
      <xdr:col>1</xdr:col>
      <xdr:colOff>516236</xdr:colOff>
      <xdr:row>0</xdr:row>
      <xdr:rowOff>874993</xdr:rowOff>
    </xdr:to>
    <xdr:pic>
      <xdr:nvPicPr>
        <xdr:cNvPr id="3" name="Immagine 11" descr="/Volumes/DATI/NET-UBIEP/03_immagine coordinata/Logo Net-ubiep.png">
          <a:extLst>
            <a:ext uri="{FF2B5EF4-FFF2-40B4-BE49-F238E27FC236}">
              <a16:creationId xmlns:a16="http://schemas.microsoft.com/office/drawing/2014/main" id="{3BEC1FA6-2DE5-443D-84A0-4350C6A80B4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9875"/>
          <a:ext cx="1706861" cy="605118"/>
        </a:xfrm>
        <a:prstGeom prst="rect">
          <a:avLst/>
        </a:prstGeom>
        <a:noFill/>
        <a:ln>
          <a:noFill/>
        </a:ln>
      </xdr:spPr>
    </xdr:pic>
    <xdr:clientData/>
  </xdr:twoCellAnchor>
  <xdr:twoCellAnchor editAs="oneCell">
    <xdr:from>
      <xdr:col>2</xdr:col>
      <xdr:colOff>6715125</xdr:colOff>
      <xdr:row>0</xdr:row>
      <xdr:rowOff>492125</xdr:rowOff>
    </xdr:from>
    <xdr:to>
      <xdr:col>12</xdr:col>
      <xdr:colOff>364520</xdr:colOff>
      <xdr:row>0</xdr:row>
      <xdr:rowOff>1032125</xdr:rowOff>
    </xdr:to>
    <xdr:pic>
      <xdr:nvPicPr>
        <xdr:cNvPr id="5" name="Picture 4">
          <a:extLst>
            <a:ext uri="{FF2B5EF4-FFF2-40B4-BE49-F238E27FC236}">
              <a16:creationId xmlns:a16="http://schemas.microsoft.com/office/drawing/2014/main" id="{24D3F78F-77FA-4EF6-82A8-6411C0E7C167}"/>
            </a:ext>
          </a:extLst>
        </xdr:cNvPr>
        <xdr:cNvPicPr>
          <a:picLocks noChangeAspect="1"/>
        </xdr:cNvPicPr>
      </xdr:nvPicPr>
      <xdr:blipFill>
        <a:blip xmlns:r="http://schemas.openxmlformats.org/officeDocument/2006/relationships" r:embed="rId3"/>
        <a:stretch>
          <a:fillRect/>
        </a:stretch>
      </xdr:blipFill>
      <xdr:spPr>
        <a:xfrm>
          <a:off x="11001375" y="492125"/>
          <a:ext cx="3031520" cy="540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0</xdr:colOff>
      <xdr:row>0</xdr:row>
      <xdr:rowOff>201084</xdr:rowOff>
    </xdr:from>
    <xdr:to>
      <xdr:col>1</xdr:col>
      <xdr:colOff>509432</xdr:colOff>
      <xdr:row>0</xdr:row>
      <xdr:rowOff>806202</xdr:rowOff>
    </xdr:to>
    <xdr:pic>
      <xdr:nvPicPr>
        <xdr:cNvPr id="5" name="Immagine 11" descr="/Volumes/DATI/NET-UBIEP/03_immagine coordinata/Logo Net-ubiep.png">
          <a:extLst>
            <a:ext uri="{FF2B5EF4-FFF2-40B4-BE49-F238E27FC236}">
              <a16:creationId xmlns:a16="http://schemas.microsoft.com/office/drawing/2014/main" id="{00000000-0008-0000-1D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1084"/>
          <a:ext cx="1625974" cy="605118"/>
        </a:xfrm>
        <a:prstGeom prst="rect">
          <a:avLst/>
        </a:prstGeom>
        <a:noFill/>
        <a:ln>
          <a:noFill/>
        </a:ln>
      </xdr:spPr>
    </xdr:pic>
    <xdr:clientData/>
  </xdr:twoCellAnchor>
  <xdr:twoCellAnchor editAs="oneCell">
    <xdr:from>
      <xdr:col>2</xdr:col>
      <xdr:colOff>6715125</xdr:colOff>
      <xdr:row>0</xdr:row>
      <xdr:rowOff>460375</xdr:rowOff>
    </xdr:from>
    <xdr:to>
      <xdr:col>12</xdr:col>
      <xdr:colOff>364520</xdr:colOff>
      <xdr:row>0</xdr:row>
      <xdr:rowOff>1000375</xdr:rowOff>
    </xdr:to>
    <xdr:pic>
      <xdr:nvPicPr>
        <xdr:cNvPr id="6" name="Picture 5">
          <a:extLst>
            <a:ext uri="{FF2B5EF4-FFF2-40B4-BE49-F238E27FC236}">
              <a16:creationId xmlns:a16="http://schemas.microsoft.com/office/drawing/2014/main" id="{37AAA746-561E-42BC-B0B7-942E2C302989}"/>
            </a:ext>
          </a:extLst>
        </xdr:cNvPr>
        <xdr:cNvPicPr>
          <a:picLocks noChangeAspect="1"/>
        </xdr:cNvPicPr>
      </xdr:nvPicPr>
      <xdr:blipFill>
        <a:blip xmlns:r="http://schemas.openxmlformats.org/officeDocument/2006/relationships" r:embed="rId3"/>
        <a:stretch>
          <a:fillRect/>
        </a:stretch>
      </xdr:blipFill>
      <xdr:spPr>
        <a:xfrm>
          <a:off x="11001375" y="460375"/>
          <a:ext cx="3031520" cy="540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40822</xdr:colOff>
      <xdr:row>0</xdr:row>
      <xdr:rowOff>244928</xdr:rowOff>
    </xdr:from>
    <xdr:to>
      <xdr:col>1</xdr:col>
      <xdr:colOff>550254</xdr:colOff>
      <xdr:row>0</xdr:row>
      <xdr:rowOff>850046</xdr:rowOff>
    </xdr:to>
    <xdr:pic>
      <xdr:nvPicPr>
        <xdr:cNvPr id="3" name="Immagine 11" descr="/Volumes/DATI/NET-UBIEP/03_immagine coordinata/Logo Net-ubiep.png">
          <a:extLst>
            <a:ext uri="{FF2B5EF4-FFF2-40B4-BE49-F238E27FC236}">
              <a16:creationId xmlns:a16="http://schemas.microsoft.com/office/drawing/2014/main" id="{E516A27A-C869-4581-9681-374BC1C57CFC}"/>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822" y="244928"/>
          <a:ext cx="1706861" cy="605118"/>
        </a:xfrm>
        <a:prstGeom prst="rect">
          <a:avLst/>
        </a:prstGeom>
        <a:noFill/>
        <a:ln>
          <a:noFill/>
        </a:ln>
      </xdr:spPr>
    </xdr:pic>
    <xdr:clientData/>
  </xdr:twoCellAnchor>
  <xdr:twoCellAnchor editAs="oneCell">
    <xdr:from>
      <xdr:col>2</xdr:col>
      <xdr:colOff>6735537</xdr:colOff>
      <xdr:row>0</xdr:row>
      <xdr:rowOff>435428</xdr:rowOff>
    </xdr:from>
    <xdr:to>
      <xdr:col>12</xdr:col>
      <xdr:colOff>350914</xdr:colOff>
      <xdr:row>0</xdr:row>
      <xdr:rowOff>975428</xdr:rowOff>
    </xdr:to>
    <xdr:pic>
      <xdr:nvPicPr>
        <xdr:cNvPr id="5" name="Picture 4">
          <a:extLst>
            <a:ext uri="{FF2B5EF4-FFF2-40B4-BE49-F238E27FC236}">
              <a16:creationId xmlns:a16="http://schemas.microsoft.com/office/drawing/2014/main" id="{09D5600A-5706-4890-8C97-93B0C35ADB80}"/>
            </a:ext>
          </a:extLst>
        </xdr:cNvPr>
        <xdr:cNvPicPr>
          <a:picLocks noChangeAspect="1"/>
        </xdr:cNvPicPr>
      </xdr:nvPicPr>
      <xdr:blipFill>
        <a:blip xmlns:r="http://schemas.openxmlformats.org/officeDocument/2006/relationships" r:embed="rId3"/>
        <a:stretch>
          <a:fillRect/>
        </a:stretch>
      </xdr:blipFill>
      <xdr:spPr>
        <a:xfrm>
          <a:off x="11035394" y="435428"/>
          <a:ext cx="3031520" cy="540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0</xdr:colOff>
      <xdr:row>0</xdr:row>
      <xdr:rowOff>201084</xdr:rowOff>
    </xdr:from>
    <xdr:to>
      <xdr:col>1</xdr:col>
      <xdr:colOff>509432</xdr:colOff>
      <xdr:row>0</xdr:row>
      <xdr:rowOff>806202</xdr:rowOff>
    </xdr:to>
    <xdr:pic>
      <xdr:nvPicPr>
        <xdr:cNvPr id="5" name="Immagine 11" descr="/Volumes/DATI/NET-UBIEP/03_immagine coordinata/Logo Net-ubiep.png">
          <a:extLst>
            <a:ext uri="{FF2B5EF4-FFF2-40B4-BE49-F238E27FC236}">
              <a16:creationId xmlns:a16="http://schemas.microsoft.com/office/drawing/2014/main" id="{00000000-0008-0000-1F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1084"/>
          <a:ext cx="1625974" cy="605118"/>
        </a:xfrm>
        <a:prstGeom prst="rect">
          <a:avLst/>
        </a:prstGeom>
        <a:noFill/>
        <a:ln>
          <a:noFill/>
        </a:ln>
      </xdr:spPr>
    </xdr:pic>
    <xdr:clientData/>
  </xdr:twoCellAnchor>
  <xdr:twoCellAnchor editAs="oneCell">
    <xdr:from>
      <xdr:col>2</xdr:col>
      <xdr:colOff>6708322</xdr:colOff>
      <xdr:row>0</xdr:row>
      <xdr:rowOff>421821</xdr:rowOff>
    </xdr:from>
    <xdr:to>
      <xdr:col>12</xdr:col>
      <xdr:colOff>323699</xdr:colOff>
      <xdr:row>0</xdr:row>
      <xdr:rowOff>961821</xdr:rowOff>
    </xdr:to>
    <xdr:pic>
      <xdr:nvPicPr>
        <xdr:cNvPr id="7" name="Picture 6">
          <a:extLst>
            <a:ext uri="{FF2B5EF4-FFF2-40B4-BE49-F238E27FC236}">
              <a16:creationId xmlns:a16="http://schemas.microsoft.com/office/drawing/2014/main" id="{753B16AD-F41E-400C-813C-D0EE3923DFC9}"/>
            </a:ext>
          </a:extLst>
        </xdr:cNvPr>
        <xdr:cNvPicPr>
          <a:picLocks noChangeAspect="1"/>
        </xdr:cNvPicPr>
      </xdr:nvPicPr>
      <xdr:blipFill>
        <a:blip xmlns:r="http://schemas.openxmlformats.org/officeDocument/2006/relationships" r:embed="rId3"/>
        <a:stretch>
          <a:fillRect/>
        </a:stretch>
      </xdr:blipFill>
      <xdr:spPr>
        <a:xfrm>
          <a:off x="11008179" y="421821"/>
          <a:ext cx="3031520" cy="540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3" name="Picture 4">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27215</xdr:colOff>
      <xdr:row>0</xdr:row>
      <xdr:rowOff>176892</xdr:rowOff>
    </xdr:from>
    <xdr:to>
      <xdr:col>1</xdr:col>
      <xdr:colOff>536647</xdr:colOff>
      <xdr:row>0</xdr:row>
      <xdr:rowOff>782010</xdr:rowOff>
    </xdr:to>
    <xdr:pic>
      <xdr:nvPicPr>
        <xdr:cNvPr id="4" name="Immagine 11" descr="/Volumes/DATI/NET-UBIEP/03_immagine coordinata/Logo Net-ubiep.png">
          <a:extLst>
            <a:ext uri="{FF2B5EF4-FFF2-40B4-BE49-F238E27FC236}">
              <a16:creationId xmlns:a16="http://schemas.microsoft.com/office/drawing/2014/main" id="{680583BF-4DA6-47F7-8140-BAC4F4E17EA6}"/>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15" y="176892"/>
          <a:ext cx="1706861" cy="605118"/>
        </a:xfrm>
        <a:prstGeom prst="rect">
          <a:avLst/>
        </a:prstGeom>
        <a:noFill/>
        <a:ln>
          <a:noFill/>
        </a:ln>
      </xdr:spPr>
    </xdr:pic>
    <xdr:clientData/>
  </xdr:twoCellAnchor>
  <xdr:twoCellAnchor editAs="oneCell">
    <xdr:from>
      <xdr:col>2</xdr:col>
      <xdr:colOff>6749143</xdr:colOff>
      <xdr:row>0</xdr:row>
      <xdr:rowOff>421821</xdr:rowOff>
    </xdr:from>
    <xdr:to>
      <xdr:col>12</xdr:col>
      <xdr:colOff>364520</xdr:colOff>
      <xdr:row>0</xdr:row>
      <xdr:rowOff>961821</xdr:rowOff>
    </xdr:to>
    <xdr:pic>
      <xdr:nvPicPr>
        <xdr:cNvPr id="5" name="Picture 4">
          <a:extLst>
            <a:ext uri="{FF2B5EF4-FFF2-40B4-BE49-F238E27FC236}">
              <a16:creationId xmlns:a16="http://schemas.microsoft.com/office/drawing/2014/main" id="{2587AB3E-FDD5-43D2-9D20-765533A90269}"/>
            </a:ext>
          </a:extLst>
        </xdr:cNvPr>
        <xdr:cNvPicPr>
          <a:picLocks noChangeAspect="1"/>
        </xdr:cNvPicPr>
      </xdr:nvPicPr>
      <xdr:blipFill>
        <a:blip xmlns:r="http://schemas.openxmlformats.org/officeDocument/2006/relationships" r:embed="rId3"/>
        <a:stretch>
          <a:fillRect/>
        </a:stretch>
      </xdr:blipFill>
      <xdr:spPr>
        <a:xfrm>
          <a:off x="11049000" y="421821"/>
          <a:ext cx="3031520" cy="540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0</xdr:colOff>
      <xdr:row>0</xdr:row>
      <xdr:rowOff>190499</xdr:rowOff>
    </xdr:from>
    <xdr:to>
      <xdr:col>1</xdr:col>
      <xdr:colOff>509432</xdr:colOff>
      <xdr:row>0</xdr:row>
      <xdr:rowOff>795617</xdr:rowOff>
    </xdr:to>
    <xdr:pic>
      <xdr:nvPicPr>
        <xdr:cNvPr id="3" name="Immagine 11" descr="/Volumes/DATI/NET-UBIEP/03_immagine coordinata/Logo Net-ubiep.png">
          <a:extLst>
            <a:ext uri="{FF2B5EF4-FFF2-40B4-BE49-F238E27FC236}">
              <a16:creationId xmlns:a16="http://schemas.microsoft.com/office/drawing/2014/main" id="{A4133DFD-D5B6-4F76-A4B5-679893E12FA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0499"/>
          <a:ext cx="1706861" cy="605118"/>
        </a:xfrm>
        <a:prstGeom prst="rect">
          <a:avLst/>
        </a:prstGeom>
        <a:noFill/>
        <a:ln>
          <a:noFill/>
        </a:ln>
      </xdr:spPr>
    </xdr:pic>
    <xdr:clientData/>
  </xdr:twoCellAnchor>
  <xdr:twoCellAnchor editAs="oneCell">
    <xdr:from>
      <xdr:col>2</xdr:col>
      <xdr:colOff>6721929</xdr:colOff>
      <xdr:row>0</xdr:row>
      <xdr:rowOff>462642</xdr:rowOff>
    </xdr:from>
    <xdr:to>
      <xdr:col>12</xdr:col>
      <xdr:colOff>337306</xdr:colOff>
      <xdr:row>0</xdr:row>
      <xdr:rowOff>1002642</xdr:rowOff>
    </xdr:to>
    <xdr:pic>
      <xdr:nvPicPr>
        <xdr:cNvPr id="5" name="Picture 4">
          <a:extLst>
            <a:ext uri="{FF2B5EF4-FFF2-40B4-BE49-F238E27FC236}">
              <a16:creationId xmlns:a16="http://schemas.microsoft.com/office/drawing/2014/main" id="{0EF797D4-577E-490F-9F22-C06ECA29DE58}"/>
            </a:ext>
          </a:extLst>
        </xdr:cNvPr>
        <xdr:cNvPicPr>
          <a:picLocks noChangeAspect="1"/>
        </xdr:cNvPicPr>
      </xdr:nvPicPr>
      <xdr:blipFill>
        <a:blip xmlns:r="http://schemas.openxmlformats.org/officeDocument/2006/relationships" r:embed="rId3"/>
        <a:stretch>
          <a:fillRect/>
        </a:stretch>
      </xdr:blipFill>
      <xdr:spPr>
        <a:xfrm>
          <a:off x="11021786" y="462642"/>
          <a:ext cx="3031520" cy="540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27214</xdr:colOff>
      <xdr:row>0</xdr:row>
      <xdr:rowOff>176893</xdr:rowOff>
    </xdr:from>
    <xdr:to>
      <xdr:col>1</xdr:col>
      <xdr:colOff>536646</xdr:colOff>
      <xdr:row>0</xdr:row>
      <xdr:rowOff>782011</xdr:rowOff>
    </xdr:to>
    <xdr:pic>
      <xdr:nvPicPr>
        <xdr:cNvPr id="3" name="Immagine 11" descr="/Volumes/DATI/NET-UBIEP/03_immagine coordinata/Logo Net-ubiep.png">
          <a:extLst>
            <a:ext uri="{FF2B5EF4-FFF2-40B4-BE49-F238E27FC236}">
              <a16:creationId xmlns:a16="http://schemas.microsoft.com/office/drawing/2014/main" id="{E48037BE-E8E3-4706-A607-26154FED427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14" y="176893"/>
          <a:ext cx="1706861" cy="605118"/>
        </a:xfrm>
        <a:prstGeom prst="rect">
          <a:avLst/>
        </a:prstGeom>
        <a:noFill/>
        <a:ln>
          <a:noFill/>
        </a:ln>
      </xdr:spPr>
    </xdr:pic>
    <xdr:clientData/>
  </xdr:twoCellAnchor>
  <xdr:twoCellAnchor editAs="oneCell">
    <xdr:from>
      <xdr:col>2</xdr:col>
      <xdr:colOff>6762750</xdr:colOff>
      <xdr:row>0</xdr:row>
      <xdr:rowOff>435428</xdr:rowOff>
    </xdr:from>
    <xdr:to>
      <xdr:col>12</xdr:col>
      <xdr:colOff>378127</xdr:colOff>
      <xdr:row>0</xdr:row>
      <xdr:rowOff>975428</xdr:rowOff>
    </xdr:to>
    <xdr:pic>
      <xdr:nvPicPr>
        <xdr:cNvPr id="5" name="Picture 4">
          <a:extLst>
            <a:ext uri="{FF2B5EF4-FFF2-40B4-BE49-F238E27FC236}">
              <a16:creationId xmlns:a16="http://schemas.microsoft.com/office/drawing/2014/main" id="{8DE9826F-C4DF-4537-B8E9-41DDECA7DB84}"/>
            </a:ext>
          </a:extLst>
        </xdr:cNvPr>
        <xdr:cNvPicPr>
          <a:picLocks noChangeAspect="1"/>
        </xdr:cNvPicPr>
      </xdr:nvPicPr>
      <xdr:blipFill>
        <a:blip xmlns:r="http://schemas.openxmlformats.org/officeDocument/2006/relationships" r:embed="rId3"/>
        <a:stretch>
          <a:fillRect/>
        </a:stretch>
      </xdr:blipFill>
      <xdr:spPr>
        <a:xfrm>
          <a:off x="11062607" y="435428"/>
          <a:ext cx="3031520" cy="540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0</xdr:colOff>
      <xdr:row>0</xdr:row>
      <xdr:rowOff>238125</xdr:rowOff>
    </xdr:from>
    <xdr:to>
      <xdr:col>1</xdr:col>
      <xdr:colOff>516236</xdr:colOff>
      <xdr:row>0</xdr:row>
      <xdr:rowOff>843243</xdr:rowOff>
    </xdr:to>
    <xdr:pic>
      <xdr:nvPicPr>
        <xdr:cNvPr id="3" name="Immagine 11" descr="/Volumes/DATI/NET-UBIEP/03_immagine coordinata/Logo Net-ubiep.png">
          <a:extLst>
            <a:ext uri="{FF2B5EF4-FFF2-40B4-BE49-F238E27FC236}">
              <a16:creationId xmlns:a16="http://schemas.microsoft.com/office/drawing/2014/main" id="{502E3BB5-3BC7-40B2-B74E-29BA334AF178}"/>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8125"/>
          <a:ext cx="1706861" cy="605118"/>
        </a:xfrm>
        <a:prstGeom prst="rect">
          <a:avLst/>
        </a:prstGeom>
        <a:noFill/>
        <a:ln>
          <a:noFill/>
        </a:ln>
      </xdr:spPr>
    </xdr:pic>
    <xdr:clientData/>
  </xdr:twoCellAnchor>
  <xdr:twoCellAnchor editAs="oneCell">
    <xdr:from>
      <xdr:col>2</xdr:col>
      <xdr:colOff>6651625</xdr:colOff>
      <xdr:row>0</xdr:row>
      <xdr:rowOff>460375</xdr:rowOff>
    </xdr:from>
    <xdr:to>
      <xdr:col>12</xdr:col>
      <xdr:colOff>301020</xdr:colOff>
      <xdr:row>0</xdr:row>
      <xdr:rowOff>1000375</xdr:rowOff>
    </xdr:to>
    <xdr:pic>
      <xdr:nvPicPr>
        <xdr:cNvPr id="5" name="Picture 4">
          <a:extLst>
            <a:ext uri="{FF2B5EF4-FFF2-40B4-BE49-F238E27FC236}">
              <a16:creationId xmlns:a16="http://schemas.microsoft.com/office/drawing/2014/main" id="{BB97894C-9ACA-44C8-93F3-544E7EBEAD7C}"/>
            </a:ext>
          </a:extLst>
        </xdr:cNvPr>
        <xdr:cNvPicPr>
          <a:picLocks noChangeAspect="1"/>
        </xdr:cNvPicPr>
      </xdr:nvPicPr>
      <xdr:blipFill>
        <a:blip xmlns:r="http://schemas.openxmlformats.org/officeDocument/2006/relationships" r:embed="rId3"/>
        <a:stretch>
          <a:fillRect/>
        </a:stretch>
      </xdr:blipFill>
      <xdr:spPr>
        <a:xfrm>
          <a:off x="10937875" y="460375"/>
          <a:ext cx="3031520" cy="540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3" name="Picture 4">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0</xdr:colOff>
      <xdr:row>0</xdr:row>
      <xdr:rowOff>111125</xdr:rowOff>
    </xdr:from>
    <xdr:to>
      <xdr:col>1</xdr:col>
      <xdr:colOff>516236</xdr:colOff>
      <xdr:row>0</xdr:row>
      <xdr:rowOff>716243</xdr:rowOff>
    </xdr:to>
    <xdr:pic>
      <xdr:nvPicPr>
        <xdr:cNvPr id="4" name="Immagine 11" descr="/Volumes/DATI/NET-UBIEP/03_immagine coordinata/Logo Net-ubiep.png">
          <a:extLst>
            <a:ext uri="{FF2B5EF4-FFF2-40B4-BE49-F238E27FC236}">
              <a16:creationId xmlns:a16="http://schemas.microsoft.com/office/drawing/2014/main" id="{0169A8AE-3EC3-4E96-92ED-9DE24A66327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1125"/>
          <a:ext cx="1706861" cy="605118"/>
        </a:xfrm>
        <a:prstGeom prst="rect">
          <a:avLst/>
        </a:prstGeom>
        <a:noFill/>
        <a:ln>
          <a:noFill/>
        </a:ln>
      </xdr:spPr>
    </xdr:pic>
    <xdr:clientData/>
  </xdr:twoCellAnchor>
  <xdr:twoCellAnchor editAs="oneCell">
    <xdr:from>
      <xdr:col>2</xdr:col>
      <xdr:colOff>6699250</xdr:colOff>
      <xdr:row>0</xdr:row>
      <xdr:rowOff>460375</xdr:rowOff>
    </xdr:from>
    <xdr:to>
      <xdr:col>12</xdr:col>
      <xdr:colOff>348645</xdr:colOff>
      <xdr:row>0</xdr:row>
      <xdr:rowOff>1000375</xdr:rowOff>
    </xdr:to>
    <xdr:pic>
      <xdr:nvPicPr>
        <xdr:cNvPr id="5" name="Picture 4">
          <a:extLst>
            <a:ext uri="{FF2B5EF4-FFF2-40B4-BE49-F238E27FC236}">
              <a16:creationId xmlns:a16="http://schemas.microsoft.com/office/drawing/2014/main" id="{8B23E1D1-4376-4FE3-8526-5B563583D015}"/>
            </a:ext>
          </a:extLst>
        </xdr:cNvPr>
        <xdr:cNvPicPr>
          <a:picLocks noChangeAspect="1"/>
        </xdr:cNvPicPr>
      </xdr:nvPicPr>
      <xdr:blipFill>
        <a:blip xmlns:r="http://schemas.openxmlformats.org/officeDocument/2006/relationships" r:embed="rId3"/>
        <a:stretch>
          <a:fillRect/>
        </a:stretch>
      </xdr:blipFill>
      <xdr:spPr>
        <a:xfrm>
          <a:off x="10985500" y="460375"/>
          <a:ext cx="3031520" cy="54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6233588</xdr:colOff>
      <xdr:row>4</xdr:row>
      <xdr:rowOff>81643</xdr:rowOff>
    </xdr:from>
    <xdr:to>
      <xdr:col>2</xdr:col>
      <xdr:colOff>7281334</xdr:colOff>
      <xdr:row>4</xdr:row>
      <xdr:rowOff>1135248</xdr:rowOff>
    </xdr:to>
    <xdr:pic>
      <xdr:nvPicPr>
        <xdr:cNvPr id="2" name="Afbeelding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8338" y="1827893"/>
          <a:ext cx="1047746" cy="1053605"/>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6" name="Picture 4">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28575</xdr:colOff>
      <xdr:row>0</xdr:row>
      <xdr:rowOff>238125</xdr:rowOff>
    </xdr:from>
    <xdr:to>
      <xdr:col>1</xdr:col>
      <xdr:colOff>544811</xdr:colOff>
      <xdr:row>0</xdr:row>
      <xdr:rowOff>843243</xdr:rowOff>
    </xdr:to>
    <xdr:pic>
      <xdr:nvPicPr>
        <xdr:cNvPr id="4" name="Immagine 11" descr="/Volumes/DATI/NET-UBIEP/03_immagine coordinata/Logo Net-ubiep.png">
          <a:extLst>
            <a:ext uri="{FF2B5EF4-FFF2-40B4-BE49-F238E27FC236}">
              <a16:creationId xmlns:a16="http://schemas.microsoft.com/office/drawing/2014/main" id="{D5F43C9F-4D34-45E8-89F4-7BF7FEEB737B}"/>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238125"/>
          <a:ext cx="1706861" cy="605118"/>
        </a:xfrm>
        <a:prstGeom prst="rect">
          <a:avLst/>
        </a:prstGeom>
        <a:noFill/>
        <a:ln>
          <a:noFill/>
        </a:ln>
      </xdr:spPr>
    </xdr:pic>
    <xdr:clientData/>
  </xdr:twoCellAnchor>
  <xdr:twoCellAnchor editAs="oneCell">
    <xdr:from>
      <xdr:col>2</xdr:col>
      <xdr:colOff>6276975</xdr:colOff>
      <xdr:row>0</xdr:row>
      <xdr:rowOff>428625</xdr:rowOff>
    </xdr:from>
    <xdr:to>
      <xdr:col>12</xdr:col>
      <xdr:colOff>307370</xdr:colOff>
      <xdr:row>0</xdr:row>
      <xdr:rowOff>968625</xdr:rowOff>
    </xdr:to>
    <xdr:pic>
      <xdr:nvPicPr>
        <xdr:cNvPr id="5" name="Picture 4">
          <a:extLst>
            <a:ext uri="{FF2B5EF4-FFF2-40B4-BE49-F238E27FC236}">
              <a16:creationId xmlns:a16="http://schemas.microsoft.com/office/drawing/2014/main" id="{B417BD90-FD54-4FD4-A2D4-6842A3BC9811}"/>
            </a:ext>
          </a:extLst>
        </xdr:cNvPr>
        <xdr:cNvPicPr>
          <a:picLocks noChangeAspect="1"/>
        </xdr:cNvPicPr>
      </xdr:nvPicPr>
      <xdr:blipFill>
        <a:blip xmlns:r="http://schemas.openxmlformats.org/officeDocument/2006/relationships" r:embed="rId4"/>
        <a:stretch>
          <a:fillRect/>
        </a:stretch>
      </xdr:blipFill>
      <xdr:spPr>
        <a:xfrm>
          <a:off x="10563225" y="428625"/>
          <a:ext cx="3031520" cy="54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6617009</xdr:colOff>
      <xdr:row>4</xdr:row>
      <xdr:rowOff>78014</xdr:rowOff>
    </xdr:from>
    <xdr:to>
      <xdr:col>3</xdr:col>
      <xdr:colOff>0</xdr:colOff>
      <xdr:row>4</xdr:row>
      <xdr:rowOff>1139947</xdr:rowOff>
    </xdr:to>
    <xdr:pic>
      <xdr:nvPicPr>
        <xdr:cNvPr id="2" name="Afbeelding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01759" y="1834847"/>
          <a:ext cx="1045325" cy="1061933"/>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6" name="Picture 4">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40822</xdr:colOff>
      <xdr:row>0</xdr:row>
      <xdr:rowOff>299357</xdr:rowOff>
    </xdr:from>
    <xdr:to>
      <xdr:col>1</xdr:col>
      <xdr:colOff>550254</xdr:colOff>
      <xdr:row>0</xdr:row>
      <xdr:rowOff>904475</xdr:rowOff>
    </xdr:to>
    <xdr:pic>
      <xdr:nvPicPr>
        <xdr:cNvPr id="4" name="Immagine 11" descr="/Volumes/DATI/NET-UBIEP/03_immagine coordinata/Logo Net-ubiep.png">
          <a:extLst>
            <a:ext uri="{FF2B5EF4-FFF2-40B4-BE49-F238E27FC236}">
              <a16:creationId xmlns:a16="http://schemas.microsoft.com/office/drawing/2014/main" id="{8962F95F-7AF8-4471-B735-9C76AD856CF1}"/>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2" y="299357"/>
          <a:ext cx="1706861" cy="605118"/>
        </a:xfrm>
        <a:prstGeom prst="rect">
          <a:avLst/>
        </a:prstGeom>
        <a:noFill/>
        <a:ln>
          <a:noFill/>
        </a:ln>
      </xdr:spPr>
    </xdr:pic>
    <xdr:clientData/>
  </xdr:twoCellAnchor>
  <xdr:twoCellAnchor editAs="oneCell">
    <xdr:from>
      <xdr:col>2</xdr:col>
      <xdr:colOff>6762751</xdr:colOff>
      <xdr:row>0</xdr:row>
      <xdr:rowOff>394607</xdr:rowOff>
    </xdr:from>
    <xdr:to>
      <xdr:col>12</xdr:col>
      <xdr:colOff>378128</xdr:colOff>
      <xdr:row>0</xdr:row>
      <xdr:rowOff>934607</xdr:rowOff>
    </xdr:to>
    <xdr:pic>
      <xdr:nvPicPr>
        <xdr:cNvPr id="5" name="Picture 4">
          <a:extLst>
            <a:ext uri="{FF2B5EF4-FFF2-40B4-BE49-F238E27FC236}">
              <a16:creationId xmlns:a16="http://schemas.microsoft.com/office/drawing/2014/main" id="{BE07D30D-A91E-40A7-9104-8F61C0B8FF69}"/>
            </a:ext>
          </a:extLst>
        </xdr:cNvPr>
        <xdr:cNvPicPr>
          <a:picLocks noChangeAspect="1"/>
        </xdr:cNvPicPr>
      </xdr:nvPicPr>
      <xdr:blipFill>
        <a:blip xmlns:r="http://schemas.openxmlformats.org/officeDocument/2006/relationships" r:embed="rId4"/>
        <a:stretch>
          <a:fillRect/>
        </a:stretch>
      </xdr:blipFill>
      <xdr:spPr>
        <a:xfrm>
          <a:off x="11062608" y="394607"/>
          <a:ext cx="3031520" cy="54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6703325</xdr:colOff>
      <xdr:row>4</xdr:row>
      <xdr:rowOff>169784</xdr:rowOff>
    </xdr:from>
    <xdr:to>
      <xdr:col>2</xdr:col>
      <xdr:colOff>7600139</xdr:colOff>
      <xdr:row>4</xdr:row>
      <xdr:rowOff>1084184</xdr:rowOff>
    </xdr:to>
    <xdr:pic>
      <xdr:nvPicPr>
        <xdr:cNvPr id="2" name="Afbeelding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88075" y="1979534"/>
          <a:ext cx="896814" cy="9144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0</xdr:colOff>
      <xdr:row>0</xdr:row>
      <xdr:rowOff>272142</xdr:rowOff>
    </xdr:from>
    <xdr:to>
      <xdr:col>1</xdr:col>
      <xdr:colOff>509432</xdr:colOff>
      <xdr:row>0</xdr:row>
      <xdr:rowOff>877260</xdr:rowOff>
    </xdr:to>
    <xdr:pic>
      <xdr:nvPicPr>
        <xdr:cNvPr id="5" name="Immagine 11" descr="/Volumes/DATI/NET-UBIEP/03_immagine coordinata/Logo Net-ubiep.png">
          <a:extLst>
            <a:ext uri="{FF2B5EF4-FFF2-40B4-BE49-F238E27FC236}">
              <a16:creationId xmlns:a16="http://schemas.microsoft.com/office/drawing/2014/main" id="{D399F599-D80E-438E-AC3B-99FACEF572F2}"/>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72142"/>
          <a:ext cx="1706861" cy="605118"/>
        </a:xfrm>
        <a:prstGeom prst="rect">
          <a:avLst/>
        </a:prstGeom>
        <a:noFill/>
        <a:ln>
          <a:noFill/>
        </a:ln>
      </xdr:spPr>
    </xdr:pic>
    <xdr:clientData/>
  </xdr:twoCellAnchor>
  <xdr:twoCellAnchor editAs="oneCell">
    <xdr:from>
      <xdr:col>2</xdr:col>
      <xdr:colOff>6436179</xdr:colOff>
      <xdr:row>0</xdr:row>
      <xdr:rowOff>462642</xdr:rowOff>
    </xdr:from>
    <xdr:to>
      <xdr:col>12</xdr:col>
      <xdr:colOff>269270</xdr:colOff>
      <xdr:row>0</xdr:row>
      <xdr:rowOff>1002642</xdr:rowOff>
    </xdr:to>
    <xdr:pic>
      <xdr:nvPicPr>
        <xdr:cNvPr id="6" name="Picture 5">
          <a:extLst>
            <a:ext uri="{FF2B5EF4-FFF2-40B4-BE49-F238E27FC236}">
              <a16:creationId xmlns:a16="http://schemas.microsoft.com/office/drawing/2014/main" id="{C937D9E2-352B-4688-81F3-4DC99F8D70FD}"/>
            </a:ext>
          </a:extLst>
        </xdr:cNvPr>
        <xdr:cNvPicPr>
          <a:picLocks noChangeAspect="1"/>
        </xdr:cNvPicPr>
      </xdr:nvPicPr>
      <xdr:blipFill>
        <a:blip xmlns:r="http://schemas.openxmlformats.org/officeDocument/2006/relationships" r:embed="rId4"/>
        <a:stretch>
          <a:fillRect/>
        </a:stretch>
      </xdr:blipFill>
      <xdr:spPr>
        <a:xfrm>
          <a:off x="10736036" y="462642"/>
          <a:ext cx="3031520" cy="54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3" name="Picture 4">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40821</xdr:colOff>
      <xdr:row>0</xdr:row>
      <xdr:rowOff>299357</xdr:rowOff>
    </xdr:from>
    <xdr:to>
      <xdr:col>1</xdr:col>
      <xdr:colOff>550253</xdr:colOff>
      <xdr:row>0</xdr:row>
      <xdr:rowOff>904475</xdr:rowOff>
    </xdr:to>
    <xdr:pic>
      <xdr:nvPicPr>
        <xdr:cNvPr id="4" name="Immagine 11" descr="/Volumes/DATI/NET-UBIEP/03_immagine coordinata/Logo Net-ubiep.png">
          <a:extLst>
            <a:ext uri="{FF2B5EF4-FFF2-40B4-BE49-F238E27FC236}">
              <a16:creationId xmlns:a16="http://schemas.microsoft.com/office/drawing/2014/main" id="{451E36B6-62F1-42A6-8290-8858ED6B5229}"/>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821" y="299357"/>
          <a:ext cx="1706861" cy="605118"/>
        </a:xfrm>
        <a:prstGeom prst="rect">
          <a:avLst/>
        </a:prstGeom>
        <a:noFill/>
        <a:ln>
          <a:noFill/>
        </a:ln>
      </xdr:spPr>
    </xdr:pic>
    <xdr:clientData/>
  </xdr:twoCellAnchor>
  <xdr:twoCellAnchor editAs="oneCell">
    <xdr:from>
      <xdr:col>2</xdr:col>
      <xdr:colOff>6749142</xdr:colOff>
      <xdr:row>0</xdr:row>
      <xdr:rowOff>449035</xdr:rowOff>
    </xdr:from>
    <xdr:to>
      <xdr:col>12</xdr:col>
      <xdr:colOff>364519</xdr:colOff>
      <xdr:row>0</xdr:row>
      <xdr:rowOff>989035</xdr:rowOff>
    </xdr:to>
    <xdr:pic>
      <xdr:nvPicPr>
        <xdr:cNvPr id="5" name="Picture 4">
          <a:extLst>
            <a:ext uri="{FF2B5EF4-FFF2-40B4-BE49-F238E27FC236}">
              <a16:creationId xmlns:a16="http://schemas.microsoft.com/office/drawing/2014/main" id="{463CCCB5-554C-4FFA-A55C-33ECE7E27BA9}"/>
            </a:ext>
          </a:extLst>
        </xdr:cNvPr>
        <xdr:cNvPicPr>
          <a:picLocks noChangeAspect="1"/>
        </xdr:cNvPicPr>
      </xdr:nvPicPr>
      <xdr:blipFill>
        <a:blip xmlns:r="http://schemas.openxmlformats.org/officeDocument/2006/relationships" r:embed="rId3"/>
        <a:stretch>
          <a:fillRect/>
        </a:stretch>
      </xdr:blipFill>
      <xdr:spPr>
        <a:xfrm>
          <a:off x="11048999" y="449035"/>
          <a:ext cx="3031520" cy="54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6637264</xdr:colOff>
      <xdr:row>4</xdr:row>
      <xdr:rowOff>94341</xdr:rowOff>
    </xdr:from>
    <xdr:to>
      <xdr:col>3</xdr:col>
      <xdr:colOff>0</xdr:colOff>
      <xdr:row>5</xdr:row>
      <xdr:rowOff>2901</xdr:rowOff>
    </xdr:to>
    <xdr:pic>
      <xdr:nvPicPr>
        <xdr:cNvPr id="3" name="Afbeelding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96097" y="1830008"/>
          <a:ext cx="1035653" cy="105156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122464</xdr:colOff>
      <xdr:row>0</xdr:row>
      <xdr:rowOff>312964</xdr:rowOff>
    </xdr:from>
    <xdr:to>
      <xdr:col>1</xdr:col>
      <xdr:colOff>631896</xdr:colOff>
      <xdr:row>0</xdr:row>
      <xdr:rowOff>918082</xdr:rowOff>
    </xdr:to>
    <xdr:pic>
      <xdr:nvPicPr>
        <xdr:cNvPr id="5" name="Immagine 11" descr="/Volumes/DATI/NET-UBIEP/03_immagine coordinata/Logo Net-ubiep.png">
          <a:extLst>
            <a:ext uri="{FF2B5EF4-FFF2-40B4-BE49-F238E27FC236}">
              <a16:creationId xmlns:a16="http://schemas.microsoft.com/office/drawing/2014/main" id="{9DA7AE9B-4016-412C-A406-EB6F3594748C}"/>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464" y="312964"/>
          <a:ext cx="1706861" cy="605118"/>
        </a:xfrm>
        <a:prstGeom prst="rect">
          <a:avLst/>
        </a:prstGeom>
        <a:noFill/>
        <a:ln>
          <a:noFill/>
        </a:ln>
      </xdr:spPr>
    </xdr:pic>
    <xdr:clientData/>
  </xdr:twoCellAnchor>
  <xdr:twoCellAnchor editAs="oneCell">
    <xdr:from>
      <xdr:col>2</xdr:col>
      <xdr:colOff>6749143</xdr:colOff>
      <xdr:row>0</xdr:row>
      <xdr:rowOff>462643</xdr:rowOff>
    </xdr:from>
    <xdr:to>
      <xdr:col>12</xdr:col>
      <xdr:colOff>364520</xdr:colOff>
      <xdr:row>0</xdr:row>
      <xdr:rowOff>1002643</xdr:rowOff>
    </xdr:to>
    <xdr:pic>
      <xdr:nvPicPr>
        <xdr:cNvPr id="6" name="Picture 5">
          <a:extLst>
            <a:ext uri="{FF2B5EF4-FFF2-40B4-BE49-F238E27FC236}">
              <a16:creationId xmlns:a16="http://schemas.microsoft.com/office/drawing/2014/main" id="{80642A0B-7653-4B7A-BD45-476E023210E8}"/>
            </a:ext>
          </a:extLst>
        </xdr:cNvPr>
        <xdr:cNvPicPr>
          <a:picLocks noChangeAspect="1"/>
        </xdr:cNvPicPr>
      </xdr:nvPicPr>
      <xdr:blipFill>
        <a:blip xmlns:r="http://schemas.openxmlformats.org/officeDocument/2006/relationships" r:embed="rId4"/>
        <a:stretch>
          <a:fillRect/>
        </a:stretch>
      </xdr:blipFill>
      <xdr:spPr>
        <a:xfrm>
          <a:off x="11049000" y="462643"/>
          <a:ext cx="3031520" cy="54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6623281</xdr:colOff>
      <xdr:row>4</xdr:row>
      <xdr:rowOff>94192</xdr:rowOff>
    </xdr:from>
    <xdr:to>
      <xdr:col>2</xdr:col>
      <xdr:colOff>7662334</xdr:colOff>
      <xdr:row>5</xdr:row>
      <xdr:rowOff>2752</xdr:rowOff>
    </xdr:to>
    <xdr:pic>
      <xdr:nvPicPr>
        <xdr:cNvPr id="2" name="Afbeelding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20114" y="1829859"/>
          <a:ext cx="1039053" cy="105156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40822</xdr:colOff>
      <xdr:row>0</xdr:row>
      <xdr:rowOff>272142</xdr:rowOff>
    </xdr:from>
    <xdr:to>
      <xdr:col>1</xdr:col>
      <xdr:colOff>550254</xdr:colOff>
      <xdr:row>0</xdr:row>
      <xdr:rowOff>877260</xdr:rowOff>
    </xdr:to>
    <xdr:pic>
      <xdr:nvPicPr>
        <xdr:cNvPr id="5" name="Immagine 11" descr="/Volumes/DATI/NET-UBIEP/03_immagine coordinata/Logo Net-ubiep.png">
          <a:extLst>
            <a:ext uri="{FF2B5EF4-FFF2-40B4-BE49-F238E27FC236}">
              <a16:creationId xmlns:a16="http://schemas.microsoft.com/office/drawing/2014/main" id="{68C50530-EE12-4DEF-B935-FCB192DF96BC}"/>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2" y="272142"/>
          <a:ext cx="1706861" cy="605118"/>
        </a:xfrm>
        <a:prstGeom prst="rect">
          <a:avLst/>
        </a:prstGeom>
        <a:noFill/>
        <a:ln>
          <a:noFill/>
        </a:ln>
      </xdr:spPr>
    </xdr:pic>
    <xdr:clientData/>
  </xdr:twoCellAnchor>
  <xdr:twoCellAnchor editAs="oneCell">
    <xdr:from>
      <xdr:col>2</xdr:col>
      <xdr:colOff>6776358</xdr:colOff>
      <xdr:row>0</xdr:row>
      <xdr:rowOff>449035</xdr:rowOff>
    </xdr:from>
    <xdr:to>
      <xdr:col>12</xdr:col>
      <xdr:colOff>391735</xdr:colOff>
      <xdr:row>0</xdr:row>
      <xdr:rowOff>989035</xdr:rowOff>
    </xdr:to>
    <xdr:pic>
      <xdr:nvPicPr>
        <xdr:cNvPr id="6" name="Picture 5">
          <a:extLst>
            <a:ext uri="{FF2B5EF4-FFF2-40B4-BE49-F238E27FC236}">
              <a16:creationId xmlns:a16="http://schemas.microsoft.com/office/drawing/2014/main" id="{DE14B65E-0272-4B44-B99E-B604E89E025F}"/>
            </a:ext>
          </a:extLst>
        </xdr:cNvPr>
        <xdr:cNvPicPr>
          <a:picLocks noChangeAspect="1"/>
        </xdr:cNvPicPr>
      </xdr:nvPicPr>
      <xdr:blipFill>
        <a:blip xmlns:r="http://schemas.openxmlformats.org/officeDocument/2006/relationships" r:embed="rId4"/>
        <a:stretch>
          <a:fillRect/>
        </a:stretch>
      </xdr:blipFill>
      <xdr:spPr>
        <a:xfrm>
          <a:off x="11076215" y="449035"/>
          <a:ext cx="3031520" cy="540000"/>
        </a:xfrm>
        <a:prstGeom prst="rect">
          <a:avLst/>
        </a:prstGeom>
      </xdr:spPr>
    </xdr:pic>
    <xdr:clientData/>
  </xdr:twoCellAnchor>
</xdr:wsDr>
</file>

<file path=xl/theme/theme1.xml><?xml version="1.0" encoding="utf-8"?>
<a:theme xmlns:a="http://schemas.openxmlformats.org/drawingml/2006/main" name="Office Theme">
  <a:themeElements>
    <a:clrScheme name="PROF/TRAC palette">
      <a:dk1>
        <a:sysClr val="windowText" lastClr="000000"/>
      </a:dk1>
      <a:lt1>
        <a:sysClr val="window" lastClr="FFFFFF"/>
      </a:lt1>
      <a:dk2>
        <a:srgbClr val="231F20"/>
      </a:dk2>
      <a:lt2>
        <a:srgbClr val="E7E6E6"/>
      </a:lt2>
      <a:accent1>
        <a:srgbClr val="7ABFCC"/>
      </a:accent1>
      <a:accent2>
        <a:srgbClr val="BBBDC0"/>
      </a:accent2>
      <a:accent3>
        <a:srgbClr val="E0CFD4"/>
      </a:accent3>
      <a:accent4>
        <a:srgbClr val="D6E271"/>
      </a:accent4>
      <a:accent5>
        <a:srgbClr val="5B9BD5"/>
      </a:accent5>
      <a:accent6>
        <a:srgbClr val="70AD47"/>
      </a:accent6>
      <a:hlink>
        <a:srgbClr val="000000"/>
      </a:hlink>
      <a:folHlink>
        <a:srgbClr val="000000"/>
      </a:folHlink>
    </a:clrScheme>
    <a:fontScheme name="PROF/TRAC reports">
      <a:majorFont>
        <a:latin typeface="Arial"/>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proftrac.eu/fileadmin/prof_trac/2018/Reports/PROF-TRAC_D3.2.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M68"/>
  <sheetViews>
    <sheetView tabSelected="1" view="pageBreakPreview" zoomScale="70" zoomScaleNormal="80" zoomScaleSheetLayoutView="70" zoomScalePageLayoutView="80" workbookViewId="0">
      <selection activeCell="A5" sqref="A5:C6"/>
    </sheetView>
  </sheetViews>
  <sheetFormatPr defaultColWidth="8.625" defaultRowHeight="15" x14ac:dyDescent="0.25"/>
  <cols>
    <col min="2" max="2" width="42.625" customWidth="1"/>
    <col min="3" max="3" width="110.625" customWidth="1"/>
    <col min="5" max="5" width="27.125" customWidth="1"/>
  </cols>
  <sheetData>
    <row r="1" spans="1:12" ht="83.25" customHeight="1" x14ac:dyDescent="0.3">
      <c r="A1" s="84"/>
      <c r="B1" s="82"/>
      <c r="C1" s="288" t="s">
        <v>66</v>
      </c>
    </row>
    <row r="2" spans="1:12" ht="22.5" customHeight="1" x14ac:dyDescent="0.3">
      <c r="A2" s="226" t="s">
        <v>755</v>
      </c>
      <c r="J2" s="84"/>
      <c r="K2" s="82"/>
      <c r="L2" s="82"/>
    </row>
    <row r="3" spans="1:12" x14ac:dyDescent="0.25">
      <c r="A3" s="227" t="s">
        <v>756</v>
      </c>
    </row>
    <row r="4" spans="1:12" ht="60.75" customHeight="1" x14ac:dyDescent="0.25">
      <c r="A4" s="295" t="s">
        <v>757</v>
      </c>
      <c r="B4" s="295"/>
      <c r="C4" s="295"/>
    </row>
    <row r="5" spans="1:12" x14ac:dyDescent="0.25">
      <c r="A5" s="372" t="s">
        <v>758</v>
      </c>
      <c r="B5" s="372"/>
      <c r="C5" s="372"/>
      <c r="J5" s="293"/>
      <c r="K5" s="293"/>
      <c r="L5" s="293"/>
    </row>
    <row r="6" spans="1:12" ht="36" customHeight="1" x14ac:dyDescent="0.25">
      <c r="A6" s="372"/>
      <c r="B6" s="372"/>
      <c r="C6" s="372"/>
    </row>
    <row r="7" spans="1:12" ht="18.75" x14ac:dyDescent="0.25">
      <c r="A7" s="373" t="s">
        <v>759</v>
      </c>
      <c r="B7" s="373"/>
      <c r="C7" s="373"/>
    </row>
    <row r="8" spans="1:12" x14ac:dyDescent="0.25">
      <c r="A8" s="174"/>
      <c r="B8" s="174"/>
      <c r="C8" s="174"/>
    </row>
    <row r="9" spans="1:12" x14ac:dyDescent="0.25">
      <c r="A9" s="374" t="s">
        <v>67</v>
      </c>
      <c r="B9" s="174"/>
      <c r="C9" s="174"/>
    </row>
    <row r="10" spans="1:12" x14ac:dyDescent="0.25">
      <c r="A10" s="228" t="s">
        <v>760</v>
      </c>
    </row>
    <row r="11" spans="1:12" x14ac:dyDescent="0.25">
      <c r="A11" s="228" t="s">
        <v>761</v>
      </c>
    </row>
    <row r="13" spans="1:12" x14ac:dyDescent="0.25">
      <c r="A13" s="71" t="s">
        <v>68</v>
      </c>
      <c r="B13" t="s">
        <v>69</v>
      </c>
    </row>
    <row r="14" spans="1:12" x14ac:dyDescent="0.25">
      <c r="B14" t="s">
        <v>70</v>
      </c>
    </row>
    <row r="15" spans="1:12" x14ac:dyDescent="0.25">
      <c r="B15" t="s">
        <v>71</v>
      </c>
    </row>
    <row r="17" spans="1:5" ht="30" customHeight="1" x14ac:dyDescent="0.3">
      <c r="A17" s="294" t="s">
        <v>72</v>
      </c>
      <c r="B17" s="294"/>
      <c r="C17" s="294"/>
      <c r="D17" s="241" t="s">
        <v>56</v>
      </c>
      <c r="E17" t="s">
        <v>65</v>
      </c>
    </row>
    <row r="18" spans="1:5" ht="30" customHeight="1" thickBot="1" x14ac:dyDescent="0.35">
      <c r="A18" s="143"/>
      <c r="B18" s="143"/>
      <c r="C18" s="143"/>
      <c r="D18" s="241"/>
    </row>
    <row r="19" spans="1:5" ht="24" customHeight="1" thickBot="1" x14ac:dyDescent="0.35">
      <c r="A19" s="296" t="s">
        <v>73</v>
      </c>
      <c r="B19" s="296"/>
      <c r="C19" s="296"/>
      <c r="D19" s="241"/>
    </row>
    <row r="20" spans="1:5" s="1" customFormat="1" ht="32.1" customHeight="1" thickBot="1" x14ac:dyDescent="0.3">
      <c r="A20" s="140">
        <v>0</v>
      </c>
      <c r="B20" s="299" t="s">
        <v>74</v>
      </c>
      <c r="C20" s="300"/>
      <c r="D20" s="242"/>
    </row>
    <row r="21" spans="1:5" s="1" customFormat="1" ht="32.1" customHeight="1" thickBot="1" x14ac:dyDescent="0.3">
      <c r="A21" s="141">
        <v>1</v>
      </c>
      <c r="B21" s="301" t="s">
        <v>75</v>
      </c>
      <c r="C21" s="302"/>
      <c r="D21" s="242">
        <v>1</v>
      </c>
      <c r="E21" s="1" t="s">
        <v>60</v>
      </c>
    </row>
    <row r="22" spans="1:5" s="1" customFormat="1" ht="32.1" customHeight="1" thickBot="1" x14ac:dyDescent="0.3">
      <c r="A22" s="142">
        <v>2</v>
      </c>
      <c r="B22" s="303" t="s">
        <v>76</v>
      </c>
      <c r="C22" s="304"/>
      <c r="D22" s="242" t="s">
        <v>57</v>
      </c>
      <c r="E22" s="1" t="s">
        <v>61</v>
      </c>
    </row>
    <row r="23" spans="1:5" s="1" customFormat="1" ht="32.1" customHeight="1" thickBot="1" x14ac:dyDescent="0.3">
      <c r="A23" s="141">
        <v>3</v>
      </c>
      <c r="B23" s="305" t="s">
        <v>77</v>
      </c>
      <c r="C23" s="306"/>
      <c r="D23" s="242" t="s">
        <v>59</v>
      </c>
      <c r="E23" s="1" t="s">
        <v>62</v>
      </c>
    </row>
    <row r="24" spans="1:5" s="1" customFormat="1" ht="32.1" customHeight="1" thickBot="1" x14ac:dyDescent="0.3">
      <c r="A24" s="141">
        <v>4</v>
      </c>
      <c r="B24" s="307" t="s">
        <v>78</v>
      </c>
      <c r="C24" s="308"/>
      <c r="D24" s="242" t="s">
        <v>58</v>
      </c>
      <c r="E24" s="1" t="s">
        <v>63</v>
      </c>
    </row>
    <row r="25" spans="1:5" s="1" customFormat="1" ht="32.1" customHeight="1" thickBot="1" x14ac:dyDescent="0.3">
      <c r="A25" s="141">
        <v>5</v>
      </c>
      <c r="B25" s="297" t="s">
        <v>79</v>
      </c>
      <c r="C25" s="298"/>
      <c r="D25" s="242">
        <v>8</v>
      </c>
      <c r="E25" s="1" t="s">
        <v>64</v>
      </c>
    </row>
    <row r="26" spans="1:5" s="1" customFormat="1" ht="30" customHeight="1" x14ac:dyDescent="0.25"/>
    <row r="27" spans="1:5" ht="18.75" thickBot="1" x14ac:dyDescent="0.3">
      <c r="A27" s="81" t="s">
        <v>80</v>
      </c>
    </row>
    <row r="28" spans="1:5" ht="22.5" customHeight="1" thickBot="1" x14ac:dyDescent="0.3">
      <c r="A28" s="132" t="s">
        <v>45</v>
      </c>
      <c r="B28" s="289" t="s">
        <v>81</v>
      </c>
      <c r="C28" s="290"/>
    </row>
    <row r="29" spans="1:5" ht="30" customHeight="1" x14ac:dyDescent="0.25">
      <c r="A29" s="103" t="s">
        <v>11</v>
      </c>
      <c r="B29" s="87" t="s">
        <v>84</v>
      </c>
      <c r="C29" s="104" t="s">
        <v>85</v>
      </c>
    </row>
    <row r="30" spans="1:5" x14ac:dyDescent="0.25">
      <c r="A30" s="105" t="s">
        <v>12</v>
      </c>
      <c r="B30" s="87" t="s">
        <v>82</v>
      </c>
      <c r="C30" s="106" t="s">
        <v>86</v>
      </c>
    </row>
    <row r="31" spans="1:5" ht="30.75" thickBot="1" x14ac:dyDescent="0.3">
      <c r="A31" s="107" t="s">
        <v>13</v>
      </c>
      <c r="B31" s="87" t="s">
        <v>83</v>
      </c>
      <c r="C31" s="108" t="s">
        <v>87</v>
      </c>
    </row>
    <row r="32" spans="1:5" ht="42" customHeight="1" thickBot="1" x14ac:dyDescent="0.3">
      <c r="A32" s="135" t="s">
        <v>46</v>
      </c>
      <c r="B32" s="291" t="s">
        <v>88</v>
      </c>
      <c r="C32" s="292"/>
    </row>
    <row r="33" spans="1:3" ht="30" customHeight="1" thickBot="1" x14ac:dyDescent="0.3">
      <c r="A33" s="109" t="s">
        <v>43</v>
      </c>
      <c r="B33" s="88" t="s">
        <v>95</v>
      </c>
      <c r="C33" s="110" t="s">
        <v>101</v>
      </c>
    </row>
    <row r="34" spans="1:3" ht="30" customHeight="1" thickBot="1" x14ac:dyDescent="0.3">
      <c r="A34" s="111" t="s">
        <v>14</v>
      </c>
      <c r="B34" s="88" t="s">
        <v>90</v>
      </c>
      <c r="C34" s="112" t="s">
        <v>102</v>
      </c>
    </row>
    <row r="35" spans="1:3" ht="30" customHeight="1" thickBot="1" x14ac:dyDescent="0.3">
      <c r="A35" s="111" t="s">
        <v>15</v>
      </c>
      <c r="B35" s="88" t="s">
        <v>91</v>
      </c>
      <c r="C35" s="112" t="s">
        <v>103</v>
      </c>
    </row>
    <row r="36" spans="1:3" ht="30" customHeight="1" thickBot="1" x14ac:dyDescent="0.3">
      <c r="A36" s="111" t="s">
        <v>16</v>
      </c>
      <c r="B36" s="88" t="s">
        <v>96</v>
      </c>
      <c r="C36" s="112" t="s">
        <v>104</v>
      </c>
    </row>
    <row r="37" spans="1:3" ht="30" customHeight="1" thickBot="1" x14ac:dyDescent="0.3">
      <c r="A37" s="111" t="s">
        <v>17</v>
      </c>
      <c r="B37" s="88" t="s">
        <v>92</v>
      </c>
      <c r="C37" s="112" t="s">
        <v>105</v>
      </c>
    </row>
    <row r="38" spans="1:3" ht="30" customHeight="1" thickBot="1" x14ac:dyDescent="0.3">
      <c r="A38" s="111" t="s">
        <v>1</v>
      </c>
      <c r="B38" s="88" t="s">
        <v>97</v>
      </c>
      <c r="C38" s="112" t="s">
        <v>106</v>
      </c>
    </row>
    <row r="39" spans="1:3" ht="30" customHeight="1" thickBot="1" x14ac:dyDescent="0.3">
      <c r="A39" s="111" t="s">
        <v>18</v>
      </c>
      <c r="B39" s="88" t="s">
        <v>93</v>
      </c>
      <c r="C39" s="112" t="s">
        <v>107</v>
      </c>
    </row>
    <row r="40" spans="1:3" ht="30" customHeight="1" thickBot="1" x14ac:dyDescent="0.3">
      <c r="A40" s="111" t="s">
        <v>19</v>
      </c>
      <c r="B40" s="88" t="s">
        <v>94</v>
      </c>
      <c r="C40" s="112" t="s">
        <v>108</v>
      </c>
    </row>
    <row r="41" spans="1:3" ht="30" customHeight="1" thickBot="1" x14ac:dyDescent="0.3">
      <c r="A41" s="111" t="s">
        <v>20</v>
      </c>
      <c r="B41" s="88" t="s">
        <v>98</v>
      </c>
      <c r="C41" s="112" t="s">
        <v>110</v>
      </c>
    </row>
    <row r="42" spans="1:3" ht="30" customHeight="1" thickBot="1" x14ac:dyDescent="0.3">
      <c r="A42" s="111" t="s">
        <v>21</v>
      </c>
      <c r="B42" s="88" t="s">
        <v>99</v>
      </c>
      <c r="C42" s="112" t="s">
        <v>109</v>
      </c>
    </row>
    <row r="43" spans="1:3" ht="30" customHeight="1" thickBot="1" x14ac:dyDescent="0.3">
      <c r="A43" s="113" t="s">
        <v>22</v>
      </c>
      <c r="B43" s="88" t="s">
        <v>100</v>
      </c>
      <c r="C43" s="114" t="s">
        <v>111</v>
      </c>
    </row>
    <row r="44" spans="1:3" s="89" customFormat="1" ht="22.5" customHeight="1" thickBot="1" x14ac:dyDescent="0.25">
      <c r="A44" s="133" t="s">
        <v>48</v>
      </c>
      <c r="B44" s="134" t="s">
        <v>89</v>
      </c>
      <c r="C44" s="115"/>
    </row>
    <row r="45" spans="1:3" ht="30" customHeight="1" x14ac:dyDescent="0.25">
      <c r="A45" s="116" t="s">
        <v>23</v>
      </c>
      <c r="B45" s="90" t="s">
        <v>112</v>
      </c>
      <c r="C45" s="117" t="s">
        <v>123</v>
      </c>
    </row>
    <row r="46" spans="1:3" ht="30" customHeight="1" x14ac:dyDescent="0.25">
      <c r="A46" s="118" t="s">
        <v>24</v>
      </c>
      <c r="B46" s="91" t="s">
        <v>113</v>
      </c>
      <c r="C46" s="119" t="s">
        <v>124</v>
      </c>
    </row>
    <row r="47" spans="1:3" ht="30" customHeight="1" x14ac:dyDescent="0.25">
      <c r="A47" s="118" t="s">
        <v>25</v>
      </c>
      <c r="B47" s="91" t="s">
        <v>114</v>
      </c>
      <c r="C47" s="119" t="s">
        <v>125</v>
      </c>
    </row>
    <row r="48" spans="1:3" ht="30" customHeight="1" x14ac:dyDescent="0.25">
      <c r="A48" s="118" t="s">
        <v>26</v>
      </c>
      <c r="B48" s="91" t="s">
        <v>115</v>
      </c>
      <c r="C48" s="119" t="s">
        <v>126</v>
      </c>
    </row>
    <row r="49" spans="1:13" ht="30" customHeight="1" x14ac:dyDescent="0.25">
      <c r="A49" s="118" t="s">
        <v>27</v>
      </c>
      <c r="B49" s="91" t="s">
        <v>116</v>
      </c>
      <c r="C49" s="119" t="s">
        <v>127</v>
      </c>
    </row>
    <row r="50" spans="1:13" ht="30" customHeight="1" x14ac:dyDescent="0.25">
      <c r="A50" s="118" t="s">
        <v>28</v>
      </c>
      <c r="B50" s="91" t="s">
        <v>117</v>
      </c>
      <c r="C50" s="119" t="s">
        <v>128</v>
      </c>
    </row>
    <row r="51" spans="1:13" ht="30" customHeight="1" x14ac:dyDescent="0.25">
      <c r="A51" s="118" t="s">
        <v>29</v>
      </c>
      <c r="B51" s="91" t="s">
        <v>118</v>
      </c>
      <c r="C51" s="119" t="s">
        <v>119</v>
      </c>
    </row>
    <row r="52" spans="1:13" ht="30" customHeight="1" x14ac:dyDescent="0.25">
      <c r="A52" s="118" t="s">
        <v>30</v>
      </c>
      <c r="B52" s="91" t="s">
        <v>120</v>
      </c>
      <c r="C52" s="119" t="s">
        <v>129</v>
      </c>
    </row>
    <row r="53" spans="1:13" ht="30" customHeight="1" x14ac:dyDescent="0.25">
      <c r="A53" s="118" t="s">
        <v>31</v>
      </c>
      <c r="B53" s="91" t="s">
        <v>121</v>
      </c>
      <c r="C53" s="119" t="s">
        <v>130</v>
      </c>
    </row>
    <row r="54" spans="1:13" ht="30" customHeight="1" thickBot="1" x14ac:dyDescent="0.3">
      <c r="A54" s="120" t="s">
        <v>6</v>
      </c>
      <c r="B54" s="92" t="s">
        <v>122</v>
      </c>
      <c r="C54" s="121" t="s">
        <v>131</v>
      </c>
      <c r="D54" s="4"/>
      <c r="E54" s="4"/>
      <c r="F54" s="4"/>
      <c r="G54" s="4"/>
      <c r="H54" s="4"/>
      <c r="I54" s="4"/>
      <c r="J54" s="4"/>
      <c r="K54" s="4"/>
      <c r="L54" s="4"/>
      <c r="M54" s="9"/>
    </row>
    <row r="55" spans="1:13" ht="23.25" customHeight="1" thickBot="1" x14ac:dyDescent="0.3">
      <c r="A55" s="136" t="s">
        <v>47</v>
      </c>
      <c r="B55" s="137" t="s">
        <v>132</v>
      </c>
      <c r="C55" s="122"/>
    </row>
    <row r="56" spans="1:13" ht="30" customHeight="1" x14ac:dyDescent="0.25">
      <c r="A56" s="123" t="s">
        <v>36</v>
      </c>
      <c r="B56" s="93" t="s">
        <v>137</v>
      </c>
      <c r="C56" s="124" t="s">
        <v>138</v>
      </c>
    </row>
    <row r="57" spans="1:13" ht="30" customHeight="1" x14ac:dyDescent="0.25">
      <c r="A57" s="125" t="s">
        <v>37</v>
      </c>
      <c r="B57" s="94" t="s">
        <v>133</v>
      </c>
      <c r="C57" s="126" t="s">
        <v>139</v>
      </c>
    </row>
    <row r="58" spans="1:13" ht="30" customHeight="1" x14ac:dyDescent="0.25">
      <c r="A58" s="125" t="s">
        <v>38</v>
      </c>
      <c r="B58" s="94" t="s">
        <v>134</v>
      </c>
      <c r="C58" s="126" t="s">
        <v>140</v>
      </c>
    </row>
    <row r="59" spans="1:13" ht="30" customHeight="1" x14ac:dyDescent="0.25">
      <c r="A59" s="125" t="s">
        <v>39</v>
      </c>
      <c r="B59" s="94" t="s">
        <v>135</v>
      </c>
      <c r="C59" s="126" t="s">
        <v>141</v>
      </c>
    </row>
    <row r="60" spans="1:13" ht="30" customHeight="1" thickBot="1" x14ac:dyDescent="0.3">
      <c r="A60" s="127" t="s">
        <v>40</v>
      </c>
      <c r="B60" s="95" t="s">
        <v>136</v>
      </c>
      <c r="C60" s="128" t="s">
        <v>142</v>
      </c>
    </row>
    <row r="61" spans="1:13" ht="23.25" customHeight="1" thickBot="1" x14ac:dyDescent="0.3">
      <c r="A61" s="138" t="s">
        <v>47</v>
      </c>
      <c r="B61" s="139" t="s">
        <v>143</v>
      </c>
      <c r="C61" s="129"/>
    </row>
    <row r="62" spans="1:13" ht="30" customHeight="1" x14ac:dyDescent="0.25">
      <c r="A62" s="223" t="s">
        <v>32</v>
      </c>
      <c r="B62" s="99" t="s">
        <v>144</v>
      </c>
      <c r="C62" s="130" t="s">
        <v>150</v>
      </c>
    </row>
    <row r="63" spans="1:13" ht="30" customHeight="1" x14ac:dyDescent="0.25">
      <c r="A63" s="224" t="s">
        <v>33</v>
      </c>
      <c r="B63" s="100" t="s">
        <v>145</v>
      </c>
      <c r="C63" s="131" t="s">
        <v>151</v>
      </c>
    </row>
    <row r="64" spans="1:13" ht="30" customHeight="1" x14ac:dyDescent="0.25">
      <c r="A64" s="224" t="s">
        <v>34</v>
      </c>
      <c r="B64" s="100" t="s">
        <v>146</v>
      </c>
      <c r="C64" s="131" t="s">
        <v>152</v>
      </c>
    </row>
    <row r="65" spans="1:13" ht="30" customHeight="1" x14ac:dyDescent="0.25">
      <c r="A65" s="224" t="s">
        <v>35</v>
      </c>
      <c r="B65" s="100" t="s">
        <v>147</v>
      </c>
      <c r="C65" s="131" t="s">
        <v>153</v>
      </c>
    </row>
    <row r="66" spans="1:13" ht="30" customHeight="1" x14ac:dyDescent="0.25">
      <c r="A66" s="224" t="s">
        <v>41</v>
      </c>
      <c r="B66" s="100" t="s">
        <v>148</v>
      </c>
      <c r="C66" s="131" t="s">
        <v>154</v>
      </c>
      <c r="D66" s="3"/>
      <c r="E66" s="3"/>
      <c r="F66" s="3"/>
      <c r="G66" s="3"/>
      <c r="H66" s="3"/>
      <c r="I66" s="3"/>
      <c r="J66" s="3"/>
      <c r="K66" s="3"/>
      <c r="L66" s="3"/>
      <c r="M66" s="3"/>
    </row>
    <row r="67" spans="1:13" ht="49.5" customHeight="1" thickBot="1" x14ac:dyDescent="0.3">
      <c r="A67" s="225" t="s">
        <v>42</v>
      </c>
      <c r="B67" s="101" t="s">
        <v>149</v>
      </c>
      <c r="C67" s="102" t="s">
        <v>155</v>
      </c>
      <c r="D67" s="3"/>
      <c r="E67" s="3"/>
      <c r="F67" s="3"/>
      <c r="G67" s="3"/>
      <c r="H67" s="3"/>
      <c r="I67" s="3"/>
      <c r="J67" s="3"/>
      <c r="K67" s="3"/>
      <c r="L67" s="3"/>
      <c r="M67" s="3"/>
    </row>
    <row r="68" spans="1:13" x14ac:dyDescent="0.25">
      <c r="A68" s="96"/>
      <c r="B68" s="97"/>
      <c r="C68" s="98"/>
    </row>
  </sheetData>
  <mergeCells count="14">
    <mergeCell ref="B28:C28"/>
    <mergeCell ref="B32:C32"/>
    <mergeCell ref="J5:L5"/>
    <mergeCell ref="A17:C17"/>
    <mergeCell ref="A4:C4"/>
    <mergeCell ref="A19:C19"/>
    <mergeCell ref="B25:C25"/>
    <mergeCell ref="B20:C20"/>
    <mergeCell ref="B21:C21"/>
    <mergeCell ref="B22:C22"/>
    <mergeCell ref="B23:C23"/>
    <mergeCell ref="B24:C24"/>
    <mergeCell ref="A5:C6"/>
    <mergeCell ref="A7:C7"/>
  </mergeCells>
  <conditionalFormatting sqref="A25">
    <cfRule type="cellIs" dxfId="1719" priority="6" operator="between">
      <formula>4</formula>
      <formula>4</formula>
    </cfRule>
    <cfRule type="cellIs" dxfId="1718" priority="7" operator="between">
      <formula>3</formula>
      <formula>3</formula>
    </cfRule>
    <cfRule type="cellIs" dxfId="1717" priority="8" operator="between">
      <formula>2</formula>
      <formula>2</formula>
    </cfRule>
    <cfRule type="cellIs" dxfId="1716" priority="9" operator="between">
      <formula>1</formula>
      <formula>1</formula>
    </cfRule>
    <cfRule type="cellIs" dxfId="1715" priority="10" operator="between">
      <formula>5</formula>
      <formula>5</formula>
    </cfRule>
  </conditionalFormatting>
  <conditionalFormatting sqref="A20:A24">
    <cfRule type="cellIs" dxfId="1714" priority="1" operator="between">
      <formula>4</formula>
      <formula>4</formula>
    </cfRule>
    <cfRule type="cellIs" dxfId="1713" priority="2" operator="between">
      <formula>3</formula>
      <formula>3</formula>
    </cfRule>
    <cfRule type="cellIs" dxfId="1712" priority="3" operator="between">
      <formula>2</formula>
      <formula>2</formula>
    </cfRule>
    <cfRule type="cellIs" dxfId="1711" priority="4" operator="between">
      <formula>1</formula>
      <formula>1</formula>
    </cfRule>
    <cfRule type="cellIs" dxfId="1710" priority="5" operator="between">
      <formula>5</formula>
      <formula>5</formula>
    </cfRule>
  </conditionalFormatting>
  <hyperlinks>
    <hyperlink ref="A29" location="'EM1'!A1" display="EM1"/>
    <hyperlink ref="A30" location="'EM2'!A1" display="EM2"/>
    <hyperlink ref="A38" location="'EP5'!A1" display="EP5"/>
    <hyperlink ref="A31" location="'EM3'!A1" display="EM3"/>
    <hyperlink ref="A34" location="'EP1'!A1" display="EP1"/>
    <hyperlink ref="A35" location="'EP2'!A1" display="EP2"/>
    <hyperlink ref="A36" location="'EP3'!A1" display="EP3"/>
    <hyperlink ref="A37" location="'EP4'!A1" display="EP4"/>
    <hyperlink ref="A39" location="'EP6'!A1" display="EP6"/>
    <hyperlink ref="A40" location="'EP7'!A1" display="EP7"/>
    <hyperlink ref="A41" location="'EP8'!A1" display="EP8"/>
    <hyperlink ref="A42" location="'EP9'!A1" display="EP9"/>
    <hyperlink ref="A43" location="'EP10'!A1" display="EP10"/>
    <hyperlink ref="A45" location="'ER1'!A1" display="ER1"/>
    <hyperlink ref="A46" location="'ER2'!A1" display="ER2"/>
    <hyperlink ref="A47" location="'ER3'!A1" display="ER3"/>
    <hyperlink ref="A48" location="'ER4'!A1" display="ER4"/>
    <hyperlink ref="A49" location="'ER5'!A1" display="ER5"/>
    <hyperlink ref="A50" location="'ER6'!A1" display="ER6"/>
    <hyperlink ref="A51" location="'ER7'!A1" display="ER7"/>
    <hyperlink ref="A52" location="'ER8'!A1" display="ER8"/>
    <hyperlink ref="A53" location="'ER9'!A1" display="ER9"/>
    <hyperlink ref="A54" location="'ER10'!A1" display="ER10"/>
    <hyperlink ref="A33" location="EP0!A1" display="EP0"/>
    <hyperlink ref="A56" location="'IS5'!A1" display="IS5"/>
    <hyperlink ref="A57" location="'IS6'!Print_Area" display="IS6"/>
    <hyperlink ref="A58" location="'IS7'!Print_Area" display="IS7"/>
    <hyperlink ref="A59" location="'IS8'!Print_Area" display="IS8"/>
    <hyperlink ref="A60" location="'IS9'!Print_Area" display="IS9"/>
    <hyperlink ref="A62" location="'IS1'!A1" display="IS1"/>
    <hyperlink ref="A63" location="'IS2'!A1" display="IS2"/>
    <hyperlink ref="A64" location="'IS3'!A1" display="IS3"/>
    <hyperlink ref="A65" location="'IS4'!A1" display="IS4"/>
    <hyperlink ref="A66" location="'IS11'!A1" display="IS10"/>
    <hyperlink ref="A67" location="'IS11'!A1" display="IS11"/>
    <hyperlink ref="A7:C7" r:id="rId1" display="PROF-TRAC_D3.2 explaining the nZEB Qualification structure"/>
  </hyperlinks>
  <pageMargins left="0.7" right="0.7" top="0.75" bottom="0.75" header="0.3" footer="0.3"/>
  <pageSetup paperSize="9" scale="40" orientation="portrait" r:id="rId2"/>
  <colBreaks count="1" manualBreakCount="1">
    <brk id="4" max="48" man="1"/>
  </colBreaks>
  <drawing r:id="rId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BFCC"/>
    <pageSetUpPr fitToPage="1"/>
  </sheetPr>
  <dimension ref="A1:P23"/>
  <sheetViews>
    <sheetView view="pageBreakPreview" zoomScale="70" zoomScaleNormal="90" zoomScaleSheetLayoutView="70" zoomScalePageLayoutView="90" workbookViewId="0">
      <pane ySplit="7" topLeftCell="A8" activePane="bottomLeft" state="frozen"/>
      <selection pane="bottomLeft"/>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5" width="8.625" style="1"/>
    <col min="16" max="16" width="14" style="7" customWidth="1"/>
    <col min="17" max="16384" width="8.625" style="1"/>
  </cols>
  <sheetData>
    <row r="1" spans="1:16" ht="84" customHeight="1" x14ac:dyDescent="0.25"/>
    <row r="2" spans="1:16" ht="22.5" customHeight="1" x14ac:dyDescent="0.25">
      <c r="A2" s="334" t="s">
        <v>181</v>
      </c>
      <c r="B2" s="334"/>
      <c r="C2" s="334"/>
    </row>
    <row r="3" spans="1:16" ht="15" customHeight="1" thickBot="1" x14ac:dyDescent="0.3">
      <c r="A3" s="5"/>
      <c r="B3" s="5"/>
    </row>
    <row r="4" spans="1:16" ht="15" customHeight="1" x14ac:dyDescent="0.25">
      <c r="A4" s="344" t="str">
        <f>'EM1'!A4:N4</f>
        <v>Tehnologija Br.</v>
      </c>
      <c r="B4" s="345"/>
      <c r="C4" s="345"/>
      <c r="D4" s="345"/>
      <c r="E4" s="345"/>
      <c r="F4" s="345"/>
      <c r="G4" s="345"/>
      <c r="H4" s="345"/>
      <c r="I4" s="345"/>
      <c r="J4" s="345"/>
      <c r="K4" s="345"/>
      <c r="L4" s="345"/>
      <c r="M4" s="345"/>
      <c r="N4" s="346"/>
    </row>
    <row r="5" spans="1:16" ht="90" customHeight="1" x14ac:dyDescent="0.25">
      <c r="A5" s="177" t="s">
        <v>16</v>
      </c>
      <c r="B5" s="189"/>
      <c r="C5" s="177" t="str">
        <f>Pregled!$B$36</f>
        <v>Proizvodnja energije iz bioplina</v>
      </c>
      <c r="D5" s="178" t="str">
        <f>Pregled!C31</f>
        <v>Računalni upravljački sustav većine građevinskih instalacija, HVAC, rasvjeta, sigurnost itd. Korištenje otvorenog standardnog protokola za razmjenu informacija</v>
      </c>
      <c r="E5" s="179"/>
      <c r="F5" s="179"/>
      <c r="G5" s="179"/>
      <c r="H5" s="347" t="str">
        <f>Pregled!C36</f>
        <v>Proizvodnja energije za grijanje i potrošnu toplu vodu koristeći bioplin (bioplin se generira izvan lokacije zgrade)</v>
      </c>
      <c r="I5" s="347"/>
      <c r="J5" s="347"/>
      <c r="K5" s="347"/>
      <c r="L5" s="347"/>
      <c r="M5" s="347"/>
      <c r="N5" s="348"/>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6" ht="15" customHeight="1" thickBot="1" x14ac:dyDescent="0.3">
      <c r="A7" s="166" t="s">
        <v>183</v>
      </c>
      <c r="B7" s="282"/>
      <c r="C7" s="284"/>
      <c r="D7" s="153" t="s">
        <v>10</v>
      </c>
      <c r="E7" s="154"/>
      <c r="F7" s="155" t="s">
        <v>10</v>
      </c>
      <c r="G7" s="156" t="s">
        <v>10</v>
      </c>
      <c r="H7" s="157"/>
      <c r="I7" s="161">
        <v>1</v>
      </c>
      <c r="J7" s="159">
        <v>2</v>
      </c>
      <c r="K7" s="158">
        <v>3</v>
      </c>
      <c r="L7" s="162">
        <v>4</v>
      </c>
      <c r="M7" s="160">
        <v>5</v>
      </c>
      <c r="N7" s="157"/>
    </row>
    <row r="8" spans="1:16" s="20" customFormat="1" ht="40.35" customHeight="1" x14ac:dyDescent="0.25">
      <c r="A8" s="279" t="s">
        <v>187</v>
      </c>
      <c r="B8" s="283" t="s">
        <v>310</v>
      </c>
      <c r="C8" s="283" t="s">
        <v>317</v>
      </c>
      <c r="D8" s="14"/>
      <c r="E8" s="15"/>
      <c r="F8" s="16"/>
      <c r="G8" s="17"/>
      <c r="H8" s="18"/>
      <c r="I8" s="187"/>
      <c r="J8" s="187"/>
      <c r="K8" s="187"/>
      <c r="L8" s="187"/>
      <c r="M8" s="187"/>
      <c r="N8" s="19"/>
      <c r="P8" s="21"/>
    </row>
    <row r="9" spans="1:16" s="20" customFormat="1" ht="40.35" customHeight="1" x14ac:dyDescent="0.25">
      <c r="A9" s="38" t="s">
        <v>188</v>
      </c>
      <c r="B9" s="283" t="s">
        <v>311</v>
      </c>
      <c r="C9" s="283" t="s">
        <v>318</v>
      </c>
      <c r="D9" s="43"/>
      <c r="E9" s="44"/>
      <c r="F9" s="43"/>
      <c r="G9" s="43"/>
      <c r="H9" s="10"/>
      <c r="I9" s="10"/>
      <c r="J9" s="10"/>
      <c r="K9" s="10"/>
      <c r="L9" s="186"/>
      <c r="M9" s="186"/>
      <c r="N9" s="11"/>
      <c r="P9" s="21"/>
    </row>
    <row r="10" spans="1:16" s="20" customFormat="1" ht="40.35" customHeight="1" x14ac:dyDescent="0.25">
      <c r="A10" s="38" t="s">
        <v>189</v>
      </c>
      <c r="B10" s="283" t="s">
        <v>312</v>
      </c>
      <c r="C10" s="283" t="s">
        <v>319</v>
      </c>
      <c r="D10" s="43"/>
      <c r="E10" s="44"/>
      <c r="F10" s="43"/>
      <c r="G10" s="43"/>
      <c r="H10" s="10"/>
      <c r="I10" s="10"/>
      <c r="J10" s="10"/>
      <c r="K10" s="10"/>
      <c r="L10" s="10"/>
      <c r="M10" s="186"/>
      <c r="N10" s="11"/>
      <c r="P10" s="21"/>
    </row>
    <row r="11" spans="1:16" s="20" customFormat="1" ht="40.35" customHeight="1" x14ac:dyDescent="0.25">
      <c r="A11" s="38" t="s">
        <v>190</v>
      </c>
      <c r="B11" s="283" t="s">
        <v>313</v>
      </c>
      <c r="C11" s="283" t="s">
        <v>320</v>
      </c>
      <c r="D11" s="43"/>
      <c r="E11" s="44"/>
      <c r="F11" s="43"/>
      <c r="G11" s="43"/>
      <c r="H11" s="10"/>
      <c r="I11" s="10"/>
      <c r="J11" s="10"/>
      <c r="K11" s="10"/>
      <c r="L11" s="186"/>
      <c r="M11" s="186"/>
      <c r="N11" s="11"/>
      <c r="P11" s="21"/>
    </row>
    <row r="12" spans="1:16" s="20" customFormat="1" ht="40.35" customHeight="1" x14ac:dyDescent="0.25">
      <c r="A12" s="38" t="s">
        <v>190</v>
      </c>
      <c r="B12" s="283" t="s">
        <v>314</v>
      </c>
      <c r="C12" s="283" t="s">
        <v>321</v>
      </c>
      <c r="D12" s="43"/>
      <c r="E12" s="44"/>
      <c r="F12" s="43"/>
      <c r="G12" s="43"/>
      <c r="H12" s="10"/>
      <c r="I12" s="10"/>
      <c r="J12" s="186"/>
      <c r="K12" s="186"/>
      <c r="L12" s="186"/>
      <c r="M12" s="186"/>
      <c r="N12" s="11"/>
      <c r="P12" s="21"/>
    </row>
    <row r="13" spans="1:16" s="20" customFormat="1" ht="40.35" customHeight="1" x14ac:dyDescent="0.25">
      <c r="A13" s="38" t="s">
        <v>190</v>
      </c>
      <c r="B13" s="283" t="s">
        <v>315</v>
      </c>
      <c r="C13" s="283" t="s">
        <v>322</v>
      </c>
      <c r="D13" s="43"/>
      <c r="E13" s="44"/>
      <c r="F13" s="43"/>
      <c r="G13" s="43"/>
      <c r="H13" s="10"/>
      <c r="I13" s="10"/>
      <c r="J13" s="10"/>
      <c r="K13" s="186"/>
      <c r="L13" s="186"/>
      <c r="M13" s="186"/>
      <c r="N13" s="11"/>
      <c r="P13" s="21"/>
    </row>
    <row r="14" spans="1:16" s="20" customFormat="1" ht="40.35" customHeight="1" x14ac:dyDescent="0.25">
      <c r="A14" s="38" t="s">
        <v>191</v>
      </c>
      <c r="B14" s="283" t="s">
        <v>316</v>
      </c>
      <c r="C14" s="283" t="s">
        <v>323</v>
      </c>
      <c r="D14" s="43"/>
      <c r="E14" s="44"/>
      <c r="F14" s="43"/>
      <c r="G14" s="43"/>
      <c r="H14" s="10"/>
      <c r="I14" s="10"/>
      <c r="J14" s="186"/>
      <c r="K14" s="186"/>
      <c r="L14" s="186"/>
      <c r="M14" s="186"/>
      <c r="N14" s="11"/>
      <c r="P14" s="21"/>
    </row>
    <row r="15" spans="1:16" s="20" customFormat="1" x14ac:dyDescent="0.25">
      <c r="P15" s="21"/>
    </row>
    <row r="16" spans="1:16" s="20" customFormat="1" x14ac:dyDescent="0.25">
      <c r="P16" s="21"/>
    </row>
    <row r="17" spans="16:16" s="20" customFormat="1" x14ac:dyDescent="0.25">
      <c r="P17" s="21"/>
    </row>
    <row r="18" spans="16:16" s="20" customFormat="1" x14ac:dyDescent="0.25">
      <c r="P18" s="21"/>
    </row>
    <row r="19" spans="16:16" s="20" customFormat="1" x14ac:dyDescent="0.25">
      <c r="P19" s="21"/>
    </row>
    <row r="20" spans="16:16" s="20" customFormat="1" x14ac:dyDescent="0.25">
      <c r="P20" s="21"/>
    </row>
    <row r="21" spans="16:16" s="20" customFormat="1" x14ac:dyDescent="0.25">
      <c r="P21" s="21"/>
    </row>
    <row r="22" spans="16:16" s="20" customFormat="1" x14ac:dyDescent="0.25">
      <c r="P22" s="21"/>
    </row>
    <row r="23" spans="16:16" s="20" customFormat="1" x14ac:dyDescent="0.25">
      <c r="P23" s="21"/>
    </row>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BFCC"/>
    <pageSetUpPr fitToPage="1"/>
  </sheetPr>
  <dimension ref="A1:P22"/>
  <sheetViews>
    <sheetView view="pageBreakPreview" zoomScale="70" zoomScaleNormal="90" zoomScaleSheetLayoutView="70" zoomScalePageLayoutView="90" workbookViewId="0">
      <pane ySplit="7" topLeftCell="A8" activePane="bottomLeft" state="frozen"/>
      <selection pane="bottomLeft"/>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5" width="8.625" style="1"/>
    <col min="16" max="16" width="14" style="7" customWidth="1"/>
    <col min="17" max="16384" width="8.625" style="1"/>
  </cols>
  <sheetData>
    <row r="1" spans="1:16" ht="84" customHeight="1" x14ac:dyDescent="0.25"/>
    <row r="2" spans="1:16" ht="22.5" customHeight="1" x14ac:dyDescent="0.25">
      <c r="A2" s="334" t="s">
        <v>181</v>
      </c>
      <c r="B2" s="334"/>
      <c r="C2" s="334"/>
    </row>
    <row r="3" spans="1:16" ht="15" customHeight="1" thickBot="1" x14ac:dyDescent="0.3">
      <c r="A3" s="5"/>
      <c r="B3" s="5"/>
    </row>
    <row r="4" spans="1:16" ht="15" customHeight="1" x14ac:dyDescent="0.25">
      <c r="A4" s="344" t="str">
        <f>'EM1'!A4:N4</f>
        <v>Tehnologija Br.</v>
      </c>
      <c r="B4" s="345"/>
      <c r="C4" s="345"/>
      <c r="D4" s="345"/>
      <c r="E4" s="345"/>
      <c r="F4" s="345"/>
      <c r="G4" s="345"/>
      <c r="H4" s="345"/>
      <c r="I4" s="345"/>
      <c r="J4" s="345"/>
      <c r="K4" s="345"/>
      <c r="L4" s="345"/>
      <c r="M4" s="345"/>
      <c r="N4" s="346"/>
    </row>
    <row r="5" spans="1:16" ht="90" customHeight="1" x14ac:dyDescent="0.25">
      <c r="A5" s="177" t="s">
        <v>17</v>
      </c>
      <c r="B5" s="189"/>
      <c r="C5" s="177" t="str">
        <f>Pregled!$B$37</f>
        <v>Daljinsko grijanje i hlađenje</v>
      </c>
      <c r="D5" s="178" t="str">
        <f>Pregled!C31</f>
        <v>Računalni upravljački sustav većine građevinskih instalacija, HVAC, rasvjeta, sigurnost itd. Korištenje otvorenog standardnog protokola za razmjenu informacija</v>
      </c>
      <c r="E5" s="179"/>
      <c r="F5" s="179"/>
      <c r="G5" s="179"/>
      <c r="H5" s="347" t="str">
        <f>Pregled!C37</f>
        <v>Proizvodnja energije za grijanje i potrošnu toplu vodu koristeći sustav toplovoda i/ili vrelovoda, a proizvodnja je izvan lokacije zgrade</v>
      </c>
      <c r="I5" s="347"/>
      <c r="J5" s="347"/>
      <c r="K5" s="347"/>
      <c r="L5" s="347"/>
      <c r="M5" s="347"/>
      <c r="N5" s="348"/>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6" ht="15" customHeight="1" thickBot="1" x14ac:dyDescent="0.3">
      <c r="A7" s="166" t="s">
        <v>183</v>
      </c>
      <c r="B7" s="282"/>
      <c r="C7" s="284"/>
      <c r="D7" s="153" t="s">
        <v>10</v>
      </c>
      <c r="E7" s="154"/>
      <c r="F7" s="155" t="s">
        <v>10</v>
      </c>
      <c r="G7" s="156" t="s">
        <v>10</v>
      </c>
      <c r="H7" s="157"/>
      <c r="I7" s="161">
        <v>1</v>
      </c>
      <c r="J7" s="159">
        <v>2</v>
      </c>
      <c r="K7" s="158">
        <v>3</v>
      </c>
      <c r="L7" s="162">
        <v>4</v>
      </c>
      <c r="M7" s="160">
        <v>5</v>
      </c>
      <c r="N7" s="157"/>
    </row>
    <row r="8" spans="1:16" s="20" customFormat="1" ht="40.35" customHeight="1" x14ac:dyDescent="0.25">
      <c r="A8" s="38" t="s">
        <v>188</v>
      </c>
      <c r="B8" s="283" t="s">
        <v>324</v>
      </c>
      <c r="C8" s="283" t="s">
        <v>331</v>
      </c>
      <c r="D8" s="14"/>
      <c r="E8" s="15"/>
      <c r="F8" s="16"/>
      <c r="G8" s="17"/>
      <c r="H8" s="22" t="s">
        <v>4</v>
      </c>
      <c r="I8" s="188"/>
      <c r="J8" s="188"/>
      <c r="K8" s="188"/>
      <c r="L8" s="188"/>
      <c r="M8" s="188"/>
      <c r="N8" s="23"/>
      <c r="P8" s="21"/>
    </row>
    <row r="9" spans="1:16" s="20" customFormat="1" ht="40.35" customHeight="1" x14ac:dyDescent="0.25">
      <c r="A9" s="38" t="s">
        <v>188</v>
      </c>
      <c r="B9" s="283" t="s">
        <v>325</v>
      </c>
      <c r="C9" s="283" t="s">
        <v>332</v>
      </c>
      <c r="D9" s="43"/>
      <c r="E9" s="44"/>
      <c r="F9" s="43"/>
      <c r="G9" s="43"/>
      <c r="H9" s="10"/>
      <c r="I9" s="12"/>
      <c r="J9" s="10"/>
      <c r="K9" s="186"/>
      <c r="L9" s="186"/>
      <c r="M9" s="186"/>
      <c r="N9" s="11"/>
      <c r="P9" s="21"/>
    </row>
    <row r="10" spans="1:16" s="20" customFormat="1" ht="40.35" customHeight="1" x14ac:dyDescent="0.25">
      <c r="A10" s="38" t="s">
        <v>189</v>
      </c>
      <c r="B10" s="283" t="s">
        <v>326</v>
      </c>
      <c r="C10" s="283" t="s">
        <v>333</v>
      </c>
      <c r="D10" s="43"/>
      <c r="E10" s="44"/>
      <c r="F10" s="43"/>
      <c r="G10" s="43"/>
      <c r="H10" s="10"/>
      <c r="I10" s="12"/>
      <c r="J10" s="10"/>
      <c r="K10" s="10"/>
      <c r="L10" s="186"/>
      <c r="M10" s="186"/>
      <c r="N10" s="11"/>
      <c r="P10" s="21"/>
    </row>
    <row r="11" spans="1:16" s="20" customFormat="1" ht="40.35" customHeight="1" x14ac:dyDescent="0.25">
      <c r="A11" s="38" t="s">
        <v>190</v>
      </c>
      <c r="B11" s="283" t="s">
        <v>327</v>
      </c>
      <c r="C11" s="283" t="s">
        <v>334</v>
      </c>
      <c r="D11" s="43"/>
      <c r="E11" s="44"/>
      <c r="F11" s="43"/>
      <c r="G11" s="43"/>
      <c r="H11" s="10"/>
      <c r="I11" s="12"/>
      <c r="J11" s="10"/>
      <c r="K11" s="186"/>
      <c r="L11" s="186"/>
      <c r="M11" s="186"/>
      <c r="N11" s="11"/>
      <c r="P11" s="21"/>
    </row>
    <row r="12" spans="1:16" s="20" customFormat="1" ht="40.35" customHeight="1" x14ac:dyDescent="0.25">
      <c r="A12" s="38" t="s">
        <v>190</v>
      </c>
      <c r="B12" s="283" t="s">
        <v>328</v>
      </c>
      <c r="C12" s="283" t="s">
        <v>335</v>
      </c>
      <c r="D12" s="43"/>
      <c r="E12" s="44"/>
      <c r="F12" s="43"/>
      <c r="G12" s="43"/>
      <c r="H12" s="10"/>
      <c r="I12" s="10"/>
      <c r="J12" s="186"/>
      <c r="K12" s="186"/>
      <c r="L12" s="186"/>
      <c r="M12" s="186"/>
      <c r="N12" s="11"/>
      <c r="P12" s="21"/>
    </row>
    <row r="13" spans="1:16" s="20" customFormat="1" ht="40.35" customHeight="1" x14ac:dyDescent="0.25">
      <c r="A13" s="38" t="s">
        <v>190</v>
      </c>
      <c r="B13" s="283" t="s">
        <v>329</v>
      </c>
      <c r="C13" s="283" t="s">
        <v>336</v>
      </c>
      <c r="D13" s="43"/>
      <c r="E13" s="44"/>
      <c r="F13" s="43"/>
      <c r="G13" s="43"/>
      <c r="H13" s="10"/>
      <c r="I13" s="10"/>
      <c r="J13" s="10"/>
      <c r="K13" s="186"/>
      <c r="L13" s="186"/>
      <c r="M13" s="186"/>
      <c r="N13" s="44"/>
      <c r="P13" s="21"/>
    </row>
    <row r="14" spans="1:16" s="20" customFormat="1" ht="40.35" customHeight="1" x14ac:dyDescent="0.25">
      <c r="A14" s="38" t="s">
        <v>191</v>
      </c>
      <c r="B14" s="283" t="s">
        <v>330</v>
      </c>
      <c r="C14" s="283" t="s">
        <v>337</v>
      </c>
      <c r="D14" s="43"/>
      <c r="E14" s="44"/>
      <c r="F14" s="43"/>
      <c r="G14" s="43"/>
      <c r="H14" s="10"/>
      <c r="I14" s="10"/>
      <c r="J14" s="186"/>
      <c r="K14" s="186"/>
      <c r="L14" s="186"/>
      <c r="M14" s="186"/>
      <c r="N14" s="13"/>
      <c r="P14" s="21"/>
    </row>
    <row r="15" spans="1:16" s="20" customFormat="1" x14ac:dyDescent="0.25">
      <c r="P15" s="21"/>
    </row>
    <row r="16" spans="1:16" s="20" customFormat="1" x14ac:dyDescent="0.25">
      <c r="P16" s="21"/>
    </row>
    <row r="17" spans="16:16" s="20" customFormat="1" x14ac:dyDescent="0.25">
      <c r="P17" s="21"/>
    </row>
    <row r="18" spans="16:16" s="20" customFormat="1" x14ac:dyDescent="0.25">
      <c r="P18" s="21"/>
    </row>
    <row r="19" spans="16:16" s="20" customFormat="1" x14ac:dyDescent="0.25">
      <c r="P19" s="21"/>
    </row>
    <row r="20" spans="16:16" s="20" customFormat="1" x14ac:dyDescent="0.25">
      <c r="P20" s="21"/>
    </row>
    <row r="21" spans="16:16" s="20" customFormat="1" x14ac:dyDescent="0.25">
      <c r="P21" s="21"/>
    </row>
    <row r="22" spans="16:16" s="20" customFormat="1" x14ac:dyDescent="0.25">
      <c r="P22" s="21"/>
    </row>
  </sheetData>
  <dataConsolidate/>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BFCC"/>
    <pageSetUpPr fitToPage="1"/>
  </sheetPr>
  <dimension ref="A1:P17"/>
  <sheetViews>
    <sheetView view="pageBreakPreview" zoomScale="70" zoomScaleNormal="90" zoomScaleSheetLayoutView="70" zoomScalePageLayoutView="90" workbookViewId="0">
      <pane ySplit="7" topLeftCell="A8" activePane="bottomLeft" state="frozen"/>
      <selection pane="bottomLeft"/>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43.5" style="1" hidden="1" customWidth="1"/>
    <col min="8" max="8" width="4" style="1" hidden="1" customWidth="1"/>
    <col min="9" max="13" width="5.625" style="1" customWidth="1"/>
    <col min="14" max="14" width="4.625" style="1" hidden="1" customWidth="1"/>
    <col min="15" max="15" width="8.625" style="1" customWidth="1"/>
    <col min="16" max="16" width="71" style="7" customWidth="1"/>
    <col min="17" max="16384" width="8.625" style="1"/>
  </cols>
  <sheetData>
    <row r="1" spans="1:16" ht="84" customHeight="1" x14ac:dyDescent="0.25"/>
    <row r="2" spans="1:16" ht="22.5" customHeight="1" x14ac:dyDescent="0.25">
      <c r="A2" s="334" t="s">
        <v>181</v>
      </c>
      <c r="B2" s="334"/>
      <c r="C2" s="334"/>
    </row>
    <row r="3" spans="1:16" ht="15" customHeight="1" thickBot="1" x14ac:dyDescent="0.3">
      <c r="A3" s="5"/>
      <c r="B3" s="5"/>
    </row>
    <row r="4" spans="1:16" ht="15" customHeight="1" x14ac:dyDescent="0.25">
      <c r="A4" s="344" t="str">
        <f>'EM1'!A4:N4</f>
        <v>Tehnologija Br.</v>
      </c>
      <c r="B4" s="345"/>
      <c r="C4" s="345"/>
      <c r="D4" s="345"/>
      <c r="E4" s="345"/>
      <c r="F4" s="345"/>
      <c r="G4" s="345"/>
      <c r="H4" s="345"/>
      <c r="I4" s="345"/>
      <c r="J4" s="345"/>
      <c r="K4" s="345"/>
      <c r="L4" s="345"/>
      <c r="M4" s="345"/>
      <c r="N4" s="346"/>
    </row>
    <row r="5" spans="1:16" ht="90" customHeight="1" x14ac:dyDescent="0.25">
      <c r="A5" s="177" t="s">
        <v>1</v>
      </c>
      <c r="B5" s="189"/>
      <c r="C5" s="177" t="str">
        <f>Pregled!$B$38</f>
        <v>Planiranje i projektiranje instalacija dizalica topline</v>
      </c>
      <c r="D5" s="178" t="str">
        <f>Pregled!C31</f>
        <v>Računalni upravljački sustav većine građevinskih instalacija, HVAC, rasvjeta, sigurnost itd. Korištenje otvorenog standardnog protokola za razmjenu informacija</v>
      </c>
      <c r="E5" s="179"/>
      <c r="F5" s="179"/>
      <c r="G5" s="179"/>
      <c r="H5" s="347" t="str">
        <f>Pregled!C38</f>
        <v>Proizvodnja energije za grijanje, hlađenje i potrošnu toplu vodu, upotreba izvora energije s niskom temperaturom i dovođenje na višu temperaturu</v>
      </c>
      <c r="I5" s="347"/>
      <c r="J5" s="347"/>
      <c r="K5" s="347"/>
      <c r="L5" s="347"/>
      <c r="M5" s="347"/>
      <c r="N5" s="348"/>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6" ht="15" customHeight="1" thickBot="1" x14ac:dyDescent="0.3">
      <c r="A7" s="166" t="s">
        <v>183</v>
      </c>
      <c r="B7" s="282"/>
      <c r="C7" s="284"/>
      <c r="D7" s="153" t="s">
        <v>10</v>
      </c>
      <c r="E7" s="154"/>
      <c r="F7" s="155" t="s">
        <v>10</v>
      </c>
      <c r="G7" s="156" t="s">
        <v>10</v>
      </c>
      <c r="H7" s="157"/>
      <c r="I7" s="161">
        <v>1</v>
      </c>
      <c r="J7" s="159">
        <v>2</v>
      </c>
      <c r="K7" s="158">
        <v>3</v>
      </c>
      <c r="L7" s="162">
        <v>4</v>
      </c>
      <c r="M7" s="160">
        <v>5</v>
      </c>
      <c r="N7" s="157"/>
    </row>
    <row r="8" spans="1:16" s="20" customFormat="1" ht="40.35" customHeight="1" x14ac:dyDescent="0.25">
      <c r="A8" s="279" t="s">
        <v>187</v>
      </c>
      <c r="B8" s="283" t="s">
        <v>338</v>
      </c>
      <c r="C8" s="283" t="s">
        <v>347</v>
      </c>
      <c r="D8" s="24"/>
      <c r="E8" s="46"/>
      <c r="F8" s="47"/>
      <c r="G8" s="29"/>
      <c r="H8" s="12" t="s">
        <v>4</v>
      </c>
      <c r="I8" s="180"/>
      <c r="J8" s="180"/>
      <c r="K8" s="180"/>
      <c r="L8" s="180"/>
      <c r="M8" s="180"/>
      <c r="N8" s="13" t="s">
        <v>4</v>
      </c>
      <c r="P8" s="21"/>
    </row>
    <row r="9" spans="1:16" s="20" customFormat="1" ht="40.35" customHeight="1" x14ac:dyDescent="0.25">
      <c r="A9" s="38" t="s">
        <v>188</v>
      </c>
      <c r="B9" s="283" t="s">
        <v>339</v>
      </c>
      <c r="C9" s="283" t="s">
        <v>348</v>
      </c>
      <c r="D9" s="41"/>
      <c r="E9" s="26"/>
      <c r="F9" s="25"/>
      <c r="G9" s="25"/>
      <c r="H9" s="12" t="s">
        <v>4</v>
      </c>
      <c r="I9" s="12"/>
      <c r="J9" s="12"/>
      <c r="K9" s="12"/>
      <c r="L9" s="180"/>
      <c r="M9" s="180"/>
      <c r="N9" s="13"/>
      <c r="P9" s="53"/>
    </row>
    <row r="10" spans="1:16" s="20" customFormat="1" ht="40.35" customHeight="1" x14ac:dyDescent="0.25">
      <c r="A10" s="38" t="s">
        <v>188</v>
      </c>
      <c r="B10" s="283" t="s">
        <v>340</v>
      </c>
      <c r="C10" s="283" t="s">
        <v>349</v>
      </c>
      <c r="D10" s="25"/>
      <c r="E10" s="26"/>
      <c r="F10" s="25"/>
      <c r="G10" s="25"/>
      <c r="H10" s="12"/>
      <c r="I10" s="12"/>
      <c r="J10" s="12"/>
      <c r="K10" s="12"/>
      <c r="L10" s="180"/>
      <c r="M10" s="180"/>
      <c r="N10" s="13"/>
      <c r="P10" s="21"/>
    </row>
    <row r="11" spans="1:16" s="20" customFormat="1" ht="40.35" customHeight="1" x14ac:dyDescent="0.25">
      <c r="A11" s="38" t="s">
        <v>189</v>
      </c>
      <c r="B11" s="283" t="s">
        <v>341</v>
      </c>
      <c r="C11" s="283" t="s">
        <v>350</v>
      </c>
      <c r="D11" s="25"/>
      <c r="E11" s="26"/>
      <c r="F11" s="25"/>
      <c r="G11" s="25"/>
      <c r="H11" s="12"/>
      <c r="I11" s="12"/>
      <c r="J11" s="12"/>
      <c r="K11" s="12"/>
      <c r="L11" s="180"/>
      <c r="M11" s="180"/>
      <c r="N11" s="13"/>
      <c r="P11" s="21"/>
    </row>
    <row r="12" spans="1:16" s="51" customFormat="1" ht="40.35" customHeight="1" x14ac:dyDescent="0.25">
      <c r="A12" s="38" t="s">
        <v>189</v>
      </c>
      <c r="B12" s="283" t="s">
        <v>342</v>
      </c>
      <c r="C12" s="283" t="s">
        <v>351</v>
      </c>
      <c r="D12" s="38"/>
      <c r="E12" s="38"/>
      <c r="F12" s="38"/>
      <c r="G12" s="38"/>
      <c r="H12" s="13"/>
      <c r="I12" s="13"/>
      <c r="J12" s="13"/>
      <c r="K12" s="13"/>
      <c r="L12" s="13"/>
      <c r="M12" s="184"/>
      <c r="N12" s="13"/>
      <c r="P12" s="52"/>
    </row>
    <row r="13" spans="1:16" s="20" customFormat="1" ht="40.35" customHeight="1" x14ac:dyDescent="0.25">
      <c r="A13" s="38" t="s">
        <v>190</v>
      </c>
      <c r="B13" s="283" t="s">
        <v>343</v>
      </c>
      <c r="C13" s="283" t="s">
        <v>352</v>
      </c>
      <c r="D13" s="25"/>
      <c r="E13" s="26"/>
      <c r="F13" s="25"/>
      <c r="G13" s="25"/>
      <c r="H13" s="12" t="s">
        <v>5</v>
      </c>
      <c r="I13" s="12"/>
      <c r="J13" s="12"/>
      <c r="K13" s="12"/>
      <c r="L13" s="180"/>
      <c r="M13" s="180"/>
      <c r="N13" s="13"/>
      <c r="P13" s="21"/>
    </row>
    <row r="14" spans="1:16" s="20" customFormat="1" ht="40.35" customHeight="1" x14ac:dyDescent="0.25">
      <c r="A14" s="38" t="s">
        <v>190</v>
      </c>
      <c r="B14" s="283" t="s">
        <v>344</v>
      </c>
      <c r="C14" s="283" t="s">
        <v>353</v>
      </c>
      <c r="D14" s="25"/>
      <c r="E14" s="26"/>
      <c r="F14" s="25"/>
      <c r="G14" s="25"/>
      <c r="H14" s="12">
        <v>2</v>
      </c>
      <c r="I14" s="12"/>
      <c r="J14" s="12"/>
      <c r="K14" s="180"/>
      <c r="L14" s="180"/>
      <c r="M14" s="180"/>
      <c r="N14" s="13" t="s">
        <v>5</v>
      </c>
      <c r="P14" s="21"/>
    </row>
    <row r="15" spans="1:16" s="51" customFormat="1" ht="40.35" customHeight="1" x14ac:dyDescent="0.25">
      <c r="A15" s="38" t="s">
        <v>190</v>
      </c>
      <c r="B15" s="283" t="s">
        <v>345</v>
      </c>
      <c r="C15" s="283" t="s">
        <v>354</v>
      </c>
      <c r="D15" s="38"/>
      <c r="E15" s="38"/>
      <c r="F15" s="38"/>
      <c r="G15" s="38"/>
      <c r="H15" s="13"/>
      <c r="I15" s="13"/>
      <c r="J15" s="13"/>
      <c r="K15" s="13"/>
      <c r="L15" s="184"/>
      <c r="M15" s="184"/>
      <c r="N15" s="13"/>
      <c r="P15" s="52"/>
    </row>
    <row r="16" spans="1:16" s="20" customFormat="1" ht="40.35" customHeight="1" x14ac:dyDescent="0.25">
      <c r="A16" s="38" t="s">
        <v>191</v>
      </c>
      <c r="B16" s="283" t="s">
        <v>346</v>
      </c>
      <c r="C16" s="283" t="s">
        <v>355</v>
      </c>
      <c r="D16" s="25"/>
      <c r="E16" s="26"/>
      <c r="F16" s="25"/>
      <c r="G16" s="25"/>
      <c r="H16" s="12"/>
      <c r="I16" s="12"/>
      <c r="J16" s="180"/>
      <c r="K16" s="180"/>
      <c r="L16" s="180"/>
      <c r="M16" s="180"/>
      <c r="N16" s="13" t="s">
        <v>4</v>
      </c>
      <c r="P16" s="21"/>
    </row>
    <row r="17" spans="16:16" s="20" customFormat="1" x14ac:dyDescent="0.25">
      <c r="P17" s="21"/>
    </row>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BFCC"/>
    <pageSetUpPr fitToPage="1"/>
  </sheetPr>
  <dimension ref="A1:P21"/>
  <sheetViews>
    <sheetView view="pageBreakPreview" zoomScale="70" zoomScaleNormal="90" zoomScaleSheetLayoutView="70" zoomScalePageLayoutView="90" workbookViewId="0">
      <pane ySplit="7" topLeftCell="A8" activePane="bottomLeft" state="frozen"/>
      <selection pane="bottomLeft" activeCell="C8" sqref="B8:C14"/>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5" width="8.625" style="1"/>
    <col min="16" max="16" width="14" style="7" customWidth="1"/>
    <col min="17" max="16384" width="8.625" style="1"/>
  </cols>
  <sheetData>
    <row r="1" spans="1:16" ht="84" customHeight="1" x14ac:dyDescent="0.25"/>
    <row r="2" spans="1:16" ht="22.5" customHeight="1" x14ac:dyDescent="0.25">
      <c r="A2" s="334" t="s">
        <v>181</v>
      </c>
      <c r="B2" s="334"/>
      <c r="C2" s="334"/>
    </row>
    <row r="3" spans="1:16" ht="15" customHeight="1" thickBot="1" x14ac:dyDescent="0.3">
      <c r="A3" s="5"/>
      <c r="B3" s="5"/>
    </row>
    <row r="4" spans="1:16" ht="15" customHeight="1" x14ac:dyDescent="0.25">
      <c r="A4" s="344" t="str">
        <f>'EM1'!A4:N4</f>
        <v>Tehnologija Br.</v>
      </c>
      <c r="B4" s="345"/>
      <c r="C4" s="345"/>
      <c r="D4" s="345"/>
      <c r="E4" s="345"/>
      <c r="F4" s="345"/>
      <c r="G4" s="345"/>
      <c r="H4" s="345"/>
      <c r="I4" s="345"/>
      <c r="J4" s="345"/>
      <c r="K4" s="345"/>
      <c r="L4" s="345"/>
      <c r="M4" s="345"/>
      <c r="N4" s="346"/>
    </row>
    <row r="5" spans="1:16" ht="90" customHeight="1" x14ac:dyDescent="0.25">
      <c r="A5" s="177" t="s">
        <v>18</v>
      </c>
      <c r="B5" s="189"/>
      <c r="C5" s="177" t="str">
        <f>Pregled!$B$39</f>
        <v>Solarni elektroenergetski sustavi za proizvodnju električne energije</v>
      </c>
      <c r="D5" s="178" t="str">
        <f>Pregled!C31</f>
        <v>Računalni upravljački sustav većine građevinskih instalacija, HVAC, rasvjeta, sigurnost itd. Korištenje otvorenog standardnog protokola za razmjenu informacija</v>
      </c>
      <c r="E5" s="179"/>
      <c r="F5" s="179"/>
      <c r="G5" s="179"/>
      <c r="H5" s="347" t="str">
        <f>Pregled!C39</f>
        <v>Fotonaponske ploče na kraju kombiniraju sa sustavima za pohranu (baterijama)</v>
      </c>
      <c r="I5" s="347"/>
      <c r="J5" s="347"/>
      <c r="K5" s="347"/>
      <c r="L5" s="347"/>
      <c r="M5" s="347"/>
      <c r="N5" s="348"/>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6" ht="15" customHeight="1" thickBot="1" x14ac:dyDescent="0.3">
      <c r="A7" s="166" t="s">
        <v>183</v>
      </c>
      <c r="B7" s="282"/>
      <c r="C7" s="284"/>
      <c r="D7" s="153" t="s">
        <v>10</v>
      </c>
      <c r="E7" s="154"/>
      <c r="F7" s="155" t="s">
        <v>10</v>
      </c>
      <c r="G7" s="156" t="s">
        <v>10</v>
      </c>
      <c r="H7" s="157"/>
      <c r="I7" s="161">
        <v>1</v>
      </c>
      <c r="J7" s="159">
        <v>2</v>
      </c>
      <c r="K7" s="158">
        <v>3</v>
      </c>
      <c r="L7" s="162">
        <v>4</v>
      </c>
      <c r="M7" s="160">
        <v>5</v>
      </c>
      <c r="N7" s="157"/>
    </row>
    <row r="8" spans="1:16" s="27" customFormat="1" ht="40.35" customHeight="1" x14ac:dyDescent="0.25">
      <c r="A8" s="279" t="s">
        <v>187</v>
      </c>
      <c r="B8" s="283" t="s">
        <v>356</v>
      </c>
      <c r="C8" s="283" t="s">
        <v>363</v>
      </c>
      <c r="D8" s="24"/>
      <c r="E8" s="46"/>
      <c r="F8" s="47"/>
      <c r="G8" s="29"/>
      <c r="H8" s="66"/>
      <c r="I8" s="191"/>
      <c r="J8" s="191"/>
      <c r="K8" s="191"/>
      <c r="L8" s="191"/>
      <c r="M8" s="191"/>
      <c r="N8" s="69"/>
      <c r="P8" s="28"/>
    </row>
    <row r="9" spans="1:16" s="27" customFormat="1" ht="40.35" customHeight="1" x14ac:dyDescent="0.25">
      <c r="A9" s="38" t="s">
        <v>188</v>
      </c>
      <c r="B9" s="283" t="s">
        <v>357</v>
      </c>
      <c r="C9" s="283" t="s">
        <v>364</v>
      </c>
      <c r="D9" s="25"/>
      <c r="E9" s="26"/>
      <c r="F9" s="25"/>
      <c r="G9" s="25"/>
      <c r="H9" s="12"/>
      <c r="I9" s="12"/>
      <c r="J9" s="12"/>
      <c r="K9" s="180"/>
      <c r="L9" s="180"/>
      <c r="M9" s="180"/>
      <c r="N9" s="13"/>
      <c r="P9" s="28"/>
    </row>
    <row r="10" spans="1:16" s="20" customFormat="1" ht="40.35" customHeight="1" x14ac:dyDescent="0.25">
      <c r="A10" s="38" t="s">
        <v>189</v>
      </c>
      <c r="B10" s="283" t="s">
        <v>358</v>
      </c>
      <c r="C10" s="283" t="s">
        <v>365</v>
      </c>
      <c r="D10" s="44"/>
      <c r="E10" s="44"/>
      <c r="F10" s="44"/>
      <c r="G10" s="44"/>
      <c r="H10" s="23"/>
      <c r="I10" s="23"/>
      <c r="J10" s="23"/>
      <c r="K10" s="23"/>
      <c r="L10" s="182"/>
      <c r="M10" s="182"/>
      <c r="N10" s="23"/>
      <c r="P10" s="21"/>
    </row>
    <row r="11" spans="1:16" s="27" customFormat="1" ht="40.35" customHeight="1" x14ac:dyDescent="0.25">
      <c r="A11" s="38" t="s">
        <v>190</v>
      </c>
      <c r="B11" s="283" t="s">
        <v>359</v>
      </c>
      <c r="C11" s="283" t="s">
        <v>366</v>
      </c>
      <c r="D11" s="25"/>
      <c r="E11" s="26"/>
      <c r="F11" s="25"/>
      <c r="G11" s="25"/>
      <c r="H11" s="12"/>
      <c r="I11" s="12"/>
      <c r="J11" s="12"/>
      <c r="K11" s="180"/>
      <c r="L11" s="180"/>
      <c r="M11" s="180"/>
      <c r="N11" s="13"/>
      <c r="P11" s="28"/>
    </row>
    <row r="12" spans="1:16" s="27" customFormat="1" ht="40.35" customHeight="1" x14ac:dyDescent="0.25">
      <c r="A12" s="38" t="s">
        <v>190</v>
      </c>
      <c r="B12" s="283" t="s">
        <v>360</v>
      </c>
      <c r="C12" s="283" t="s">
        <v>367</v>
      </c>
      <c r="D12" s="25"/>
      <c r="E12" s="26"/>
      <c r="F12" s="25"/>
      <c r="G12" s="25"/>
      <c r="H12" s="12"/>
      <c r="I12" s="12"/>
      <c r="J12" s="180"/>
      <c r="K12" s="180"/>
      <c r="L12" s="180"/>
      <c r="M12" s="180"/>
      <c r="N12" s="13"/>
      <c r="P12" s="28"/>
    </row>
    <row r="13" spans="1:16" s="27" customFormat="1" ht="40.35" customHeight="1" x14ac:dyDescent="0.25">
      <c r="A13" s="38" t="s">
        <v>190</v>
      </c>
      <c r="B13" s="283" t="s">
        <v>361</v>
      </c>
      <c r="C13" s="283" t="s">
        <v>368</v>
      </c>
      <c r="D13" s="25"/>
      <c r="E13" s="26"/>
      <c r="F13" s="25"/>
      <c r="G13" s="25"/>
      <c r="H13" s="12"/>
      <c r="I13" s="12"/>
      <c r="J13" s="180"/>
      <c r="K13" s="180"/>
      <c r="L13" s="180"/>
      <c r="M13" s="180"/>
      <c r="N13" s="13"/>
      <c r="P13" s="28"/>
    </row>
    <row r="14" spans="1:16" s="20" customFormat="1" ht="40.35" customHeight="1" x14ac:dyDescent="0.25">
      <c r="A14" s="38" t="s">
        <v>191</v>
      </c>
      <c r="B14" s="283" t="s">
        <v>362</v>
      </c>
      <c r="C14" s="283" t="s">
        <v>369</v>
      </c>
      <c r="D14" s="44"/>
      <c r="E14" s="44"/>
      <c r="F14" s="44"/>
      <c r="G14" s="44"/>
      <c r="H14" s="23"/>
      <c r="I14" s="23"/>
      <c r="J14" s="182"/>
      <c r="K14" s="182"/>
      <c r="L14" s="182"/>
      <c r="M14" s="182"/>
      <c r="N14" s="23" t="s">
        <v>4</v>
      </c>
      <c r="P14" s="21"/>
    </row>
    <row r="15" spans="1:16" s="20" customFormat="1" x14ac:dyDescent="0.25">
      <c r="P15" s="21"/>
    </row>
    <row r="16" spans="1:16" s="20" customFormat="1" x14ac:dyDescent="0.25">
      <c r="P16" s="21"/>
    </row>
    <row r="17" spans="16:16" s="20" customFormat="1" x14ac:dyDescent="0.25">
      <c r="P17" s="21"/>
    </row>
    <row r="18" spans="16:16" s="20" customFormat="1" x14ac:dyDescent="0.25">
      <c r="P18" s="21"/>
    </row>
    <row r="19" spans="16:16" s="20" customFormat="1" x14ac:dyDescent="0.25">
      <c r="P19" s="21"/>
    </row>
    <row r="20" spans="16:16" s="20" customFormat="1" x14ac:dyDescent="0.25">
      <c r="P20" s="21"/>
    </row>
    <row r="21" spans="16:16" s="20" customFormat="1" x14ac:dyDescent="0.25">
      <c r="P21" s="21"/>
    </row>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BFCC"/>
    <pageSetUpPr fitToPage="1"/>
  </sheetPr>
  <dimension ref="A1:P23"/>
  <sheetViews>
    <sheetView view="pageBreakPreview" zoomScale="70" zoomScaleNormal="90" zoomScaleSheetLayoutView="70" zoomScalePageLayoutView="90" workbookViewId="0">
      <pane ySplit="7" topLeftCell="A8" activePane="bottomLeft" state="frozen"/>
      <selection pane="bottomLeft"/>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5" width="8.625" style="1"/>
    <col min="16" max="16" width="14" style="7" customWidth="1"/>
    <col min="17" max="16384" width="8.625" style="1"/>
  </cols>
  <sheetData>
    <row r="1" spans="1:16" ht="84" customHeight="1" x14ac:dyDescent="0.25"/>
    <row r="2" spans="1:16" ht="22.5" customHeight="1" x14ac:dyDescent="0.25">
      <c r="A2" s="334" t="s">
        <v>181</v>
      </c>
      <c r="B2" s="334"/>
      <c r="C2" s="334"/>
    </row>
    <row r="3" spans="1:16" ht="15" customHeight="1" thickBot="1" x14ac:dyDescent="0.3">
      <c r="A3" s="5"/>
      <c r="B3" s="5"/>
    </row>
    <row r="4" spans="1:16" ht="15" customHeight="1" x14ac:dyDescent="0.25">
      <c r="A4" s="344" t="str">
        <f>'EM1'!A4:N4</f>
        <v>Tehnologija Br.</v>
      </c>
      <c r="B4" s="345"/>
      <c r="C4" s="345"/>
      <c r="D4" s="345"/>
      <c r="E4" s="345"/>
      <c r="F4" s="345"/>
      <c r="G4" s="345"/>
      <c r="H4" s="345"/>
      <c r="I4" s="345"/>
      <c r="J4" s="345"/>
      <c r="K4" s="345"/>
      <c r="L4" s="345"/>
      <c r="M4" s="345"/>
      <c r="N4" s="346"/>
    </row>
    <row r="5" spans="1:16" ht="90" customHeight="1" x14ac:dyDescent="0.25">
      <c r="A5" s="177" t="s">
        <v>19</v>
      </c>
      <c r="B5" s="189"/>
      <c r="C5" s="177" t="str">
        <f>Pregled!$B$40</f>
        <v>Sunčano apsorpcijsko hlađenje</v>
      </c>
      <c r="D5" s="178" t="str">
        <f>Pregled!C31</f>
        <v>Računalni upravljački sustav većine građevinskih instalacija, HVAC, rasvjeta, sigurnost itd. Korištenje otvorenog standardnog protokola za razmjenu informacija</v>
      </c>
      <c r="E5" s="179"/>
      <c r="F5" s="179"/>
      <c r="G5" s="179"/>
      <c r="H5" s="347" t="str">
        <f>Pregled!C40</f>
        <v>Hlađenje apsorpcijom pare uz korištenje solarne topline pomoću cijevnih kolektora za regeneraciju</v>
      </c>
      <c r="I5" s="347"/>
      <c r="J5" s="347"/>
      <c r="K5" s="347"/>
      <c r="L5" s="347"/>
      <c r="M5" s="347"/>
      <c r="N5" s="348"/>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6" ht="15" customHeight="1" thickBot="1" x14ac:dyDescent="0.3">
      <c r="A7" s="166" t="s">
        <v>183</v>
      </c>
      <c r="B7" s="282"/>
      <c r="C7" s="284"/>
      <c r="D7" s="153" t="s">
        <v>10</v>
      </c>
      <c r="E7" s="154"/>
      <c r="F7" s="155" t="s">
        <v>10</v>
      </c>
      <c r="G7" s="156" t="s">
        <v>10</v>
      </c>
      <c r="H7" s="157"/>
      <c r="I7" s="161">
        <v>1</v>
      </c>
      <c r="J7" s="159">
        <v>2</v>
      </c>
      <c r="K7" s="158">
        <v>3</v>
      </c>
      <c r="L7" s="162">
        <v>4</v>
      </c>
      <c r="M7" s="160">
        <v>5</v>
      </c>
      <c r="N7" s="157"/>
    </row>
    <row r="8" spans="1:16" s="27" customFormat="1" ht="40.35" customHeight="1" x14ac:dyDescent="0.25">
      <c r="A8" s="279" t="s">
        <v>187</v>
      </c>
      <c r="B8" s="283" t="s">
        <v>370</v>
      </c>
      <c r="C8" s="283" t="s">
        <v>378</v>
      </c>
      <c r="D8" s="25"/>
      <c r="E8" s="26"/>
      <c r="F8" s="25"/>
      <c r="G8" s="25"/>
      <c r="H8" s="12"/>
      <c r="I8" s="180"/>
      <c r="J8" s="180"/>
      <c r="K8" s="180"/>
      <c r="L8" s="180"/>
      <c r="M8" s="180"/>
      <c r="N8" s="13"/>
      <c r="P8" s="28"/>
    </row>
    <row r="9" spans="1:16" s="27" customFormat="1" ht="40.35" customHeight="1" x14ac:dyDescent="0.25">
      <c r="A9" s="38" t="s">
        <v>188</v>
      </c>
      <c r="B9" s="283" t="s">
        <v>371</v>
      </c>
      <c r="C9" s="283" t="s">
        <v>379</v>
      </c>
      <c r="D9" s="25"/>
      <c r="E9" s="26"/>
      <c r="F9" s="25"/>
      <c r="G9" s="25"/>
      <c r="H9" s="12"/>
      <c r="I9" s="12"/>
      <c r="J9" s="12"/>
      <c r="K9" s="12"/>
      <c r="L9" s="180"/>
      <c r="M9" s="180"/>
      <c r="N9" s="13"/>
      <c r="P9" s="28"/>
    </row>
    <row r="10" spans="1:16" s="27" customFormat="1" ht="40.35" customHeight="1" x14ac:dyDescent="0.25">
      <c r="A10" s="38" t="s">
        <v>189</v>
      </c>
      <c r="B10" s="283" t="s">
        <v>372</v>
      </c>
      <c r="C10" s="283" t="s">
        <v>380</v>
      </c>
      <c r="D10" s="25"/>
      <c r="E10" s="26"/>
      <c r="F10" s="25"/>
      <c r="G10" s="25"/>
      <c r="H10" s="12"/>
      <c r="I10" s="12"/>
      <c r="J10" s="12"/>
      <c r="K10" s="12"/>
      <c r="L10" s="12"/>
      <c r="M10" s="180"/>
      <c r="N10" s="13"/>
      <c r="P10" s="28"/>
    </row>
    <row r="11" spans="1:16" s="27" customFormat="1" ht="40.35" customHeight="1" x14ac:dyDescent="0.25">
      <c r="A11" s="38" t="s">
        <v>190</v>
      </c>
      <c r="B11" s="283" t="s">
        <v>373</v>
      </c>
      <c r="C11" s="283" t="s">
        <v>381</v>
      </c>
      <c r="D11" s="25"/>
      <c r="E11" s="26"/>
      <c r="F11" s="25"/>
      <c r="G11" s="25"/>
      <c r="H11" s="12"/>
      <c r="I11" s="12"/>
      <c r="J11" s="12"/>
      <c r="K11" s="12"/>
      <c r="L11" s="180"/>
      <c r="M11" s="180"/>
      <c r="N11" s="13"/>
      <c r="P11" s="28"/>
    </row>
    <row r="12" spans="1:16" s="27" customFormat="1" ht="40.35" customHeight="1" x14ac:dyDescent="0.25">
      <c r="A12" s="38" t="s">
        <v>190</v>
      </c>
      <c r="B12" s="283" t="s">
        <v>374</v>
      </c>
      <c r="C12" s="283" t="s">
        <v>382</v>
      </c>
      <c r="D12" s="25"/>
      <c r="E12" s="26"/>
      <c r="F12" s="25"/>
      <c r="G12" s="25"/>
      <c r="H12" s="12"/>
      <c r="I12" s="12"/>
      <c r="J12" s="12"/>
      <c r="K12" s="180"/>
      <c r="L12" s="180"/>
      <c r="M12" s="180"/>
      <c r="N12" s="13"/>
      <c r="P12" s="28"/>
    </row>
    <row r="13" spans="1:16" s="27" customFormat="1" ht="40.35" customHeight="1" x14ac:dyDescent="0.25">
      <c r="A13" s="38" t="s">
        <v>190</v>
      </c>
      <c r="B13" s="283" t="s">
        <v>375</v>
      </c>
      <c r="C13" s="283" t="s">
        <v>383</v>
      </c>
      <c r="D13" s="25"/>
      <c r="E13" s="26"/>
      <c r="F13" s="25"/>
      <c r="G13" s="25"/>
      <c r="H13" s="12"/>
      <c r="I13" s="12"/>
      <c r="J13" s="12"/>
      <c r="K13" s="180"/>
      <c r="L13" s="180"/>
      <c r="M13" s="180"/>
      <c r="N13" s="13"/>
      <c r="O13" s="73"/>
      <c r="P13" s="28"/>
    </row>
    <row r="14" spans="1:16" s="27" customFormat="1" ht="40.35" customHeight="1" x14ac:dyDescent="0.25">
      <c r="A14" s="38" t="s">
        <v>191</v>
      </c>
      <c r="B14" s="283" t="s">
        <v>376</v>
      </c>
      <c r="C14" s="283" t="s">
        <v>384</v>
      </c>
      <c r="D14" s="25"/>
      <c r="E14" s="26"/>
      <c r="F14" s="25"/>
      <c r="G14" s="25"/>
      <c r="H14" s="12"/>
      <c r="I14" s="12"/>
      <c r="J14" s="12"/>
      <c r="K14" s="12"/>
      <c r="L14" s="180"/>
      <c r="M14" s="180"/>
      <c r="N14" s="13"/>
      <c r="P14" s="28"/>
    </row>
    <row r="15" spans="1:16" s="20" customFormat="1" ht="40.35" customHeight="1" x14ac:dyDescent="0.25">
      <c r="A15" s="38" t="s">
        <v>191</v>
      </c>
      <c r="B15" s="283" t="s">
        <v>377</v>
      </c>
      <c r="C15" s="283" t="s">
        <v>385</v>
      </c>
      <c r="D15" s="44"/>
      <c r="E15" s="44"/>
      <c r="F15" s="44"/>
      <c r="G15" s="44"/>
      <c r="H15" s="23"/>
      <c r="I15" s="23"/>
      <c r="J15" s="23"/>
      <c r="K15" s="182"/>
      <c r="L15" s="182"/>
      <c r="M15" s="182"/>
      <c r="N15" s="23"/>
      <c r="P15" s="21"/>
    </row>
    <row r="16" spans="1:16" s="20" customFormat="1" x14ac:dyDescent="0.25">
      <c r="P16" s="21"/>
    </row>
    <row r="17" spans="16:16" s="20" customFormat="1" x14ac:dyDescent="0.25">
      <c r="P17" s="21"/>
    </row>
    <row r="18" spans="16:16" s="20" customFormat="1" x14ac:dyDescent="0.25">
      <c r="P18" s="21"/>
    </row>
    <row r="19" spans="16:16" s="20" customFormat="1" x14ac:dyDescent="0.25">
      <c r="P19" s="21"/>
    </row>
    <row r="20" spans="16:16" s="20" customFormat="1" x14ac:dyDescent="0.25">
      <c r="P20" s="21"/>
    </row>
    <row r="21" spans="16:16" s="20" customFormat="1" x14ac:dyDescent="0.25">
      <c r="P21" s="21"/>
    </row>
    <row r="22" spans="16:16" s="20" customFormat="1" x14ac:dyDescent="0.25">
      <c r="P22" s="21"/>
    </row>
    <row r="23" spans="16:16" s="20" customFormat="1" x14ac:dyDescent="0.25">
      <c r="P23" s="21"/>
    </row>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BFCC"/>
    <pageSetUpPr fitToPage="1"/>
  </sheetPr>
  <dimension ref="A1:P20"/>
  <sheetViews>
    <sheetView view="pageBreakPreview" zoomScale="70" zoomScaleNormal="90" zoomScaleSheetLayoutView="70" zoomScalePageLayoutView="90" workbookViewId="0">
      <pane ySplit="7" topLeftCell="A8" activePane="bottomLeft" state="frozen"/>
      <selection pane="bottomLeft"/>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5" width="8.625" style="1"/>
    <col min="16" max="16" width="14" style="7" customWidth="1"/>
    <col min="17" max="16384" width="8.625" style="1"/>
  </cols>
  <sheetData>
    <row r="1" spans="1:16" ht="84" customHeight="1" x14ac:dyDescent="0.25"/>
    <row r="2" spans="1:16" ht="22.5" customHeight="1" x14ac:dyDescent="0.25">
      <c r="A2" s="334" t="s">
        <v>181</v>
      </c>
      <c r="B2" s="334"/>
      <c r="C2" s="334"/>
    </row>
    <row r="3" spans="1:16" ht="15" customHeight="1" thickBot="1" x14ac:dyDescent="0.3">
      <c r="A3" s="5"/>
      <c r="B3" s="5"/>
    </row>
    <row r="4" spans="1:16" ht="15" customHeight="1" x14ac:dyDescent="0.25">
      <c r="A4" s="344" t="str">
        <f>'EM1'!A4:N4</f>
        <v>Tehnologija Br.</v>
      </c>
      <c r="B4" s="345"/>
      <c r="C4" s="345"/>
      <c r="D4" s="345"/>
      <c r="E4" s="345"/>
      <c r="F4" s="345"/>
      <c r="G4" s="345"/>
      <c r="H4" s="345"/>
      <c r="I4" s="345"/>
      <c r="J4" s="345"/>
      <c r="K4" s="345"/>
      <c r="L4" s="345"/>
      <c r="M4" s="345"/>
      <c r="N4" s="346"/>
    </row>
    <row r="5" spans="1:16" ht="90" customHeight="1" x14ac:dyDescent="0.25">
      <c r="A5" s="177" t="s">
        <v>20</v>
      </c>
      <c r="B5" s="189"/>
      <c r="C5" s="177" t="str">
        <f>Pregled!$B$41</f>
        <v>Sustavi solarne toplinske energije za proizvodnju potrošne tople vode i / ili grijanje</v>
      </c>
      <c r="D5" s="178" t="str">
        <f>Pregled!C31</f>
        <v>Računalni upravljački sustav većine građevinskih instalacija, HVAC, rasvjeta, sigurnost itd. Korištenje otvorenog standardnog protokola za razmjenu informacija</v>
      </c>
      <c r="E5" s="179"/>
      <c r="F5" s="179"/>
      <c r="G5" s="179"/>
      <c r="H5" s="347" t="str">
        <f>Pregled!C41</f>
        <v>Solarni cijevni kolektori koji proizvode toplu vodu, sustavei skladištenja za grijanje ili potrošnu toplu vodu. Pored toga, drugi sustav grijanja za dodavanje topline kada nedostaje sunca</v>
      </c>
      <c r="I5" s="347"/>
      <c r="J5" s="347"/>
      <c r="K5" s="347"/>
      <c r="L5" s="347"/>
      <c r="M5" s="347"/>
      <c r="N5" s="348"/>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6" ht="15" customHeight="1" thickBot="1" x14ac:dyDescent="0.3">
      <c r="A7" s="166" t="s">
        <v>183</v>
      </c>
      <c r="B7" s="282"/>
      <c r="C7" s="284"/>
      <c r="D7" s="153" t="s">
        <v>10</v>
      </c>
      <c r="E7" s="154"/>
      <c r="F7" s="155" t="s">
        <v>10</v>
      </c>
      <c r="G7" s="156" t="s">
        <v>10</v>
      </c>
      <c r="H7" s="157"/>
      <c r="I7" s="161">
        <v>1</v>
      </c>
      <c r="J7" s="159">
        <v>2</v>
      </c>
      <c r="K7" s="158">
        <v>3</v>
      </c>
      <c r="L7" s="162">
        <v>4</v>
      </c>
      <c r="M7" s="160">
        <v>5</v>
      </c>
      <c r="N7" s="157"/>
    </row>
    <row r="8" spans="1:16" s="27" customFormat="1" ht="40.35" customHeight="1" x14ac:dyDescent="0.25">
      <c r="A8" s="279" t="s">
        <v>187</v>
      </c>
      <c r="B8" s="283" t="s">
        <v>386</v>
      </c>
      <c r="C8" s="283" t="s">
        <v>394</v>
      </c>
      <c r="D8" s="25"/>
      <c r="E8" s="26"/>
      <c r="F8" s="25"/>
      <c r="G8" s="25"/>
      <c r="H8" s="12"/>
      <c r="I8" s="180"/>
      <c r="J8" s="180"/>
      <c r="K8" s="180"/>
      <c r="L8" s="180"/>
      <c r="M8" s="180"/>
      <c r="N8" s="13"/>
      <c r="P8" s="28"/>
    </row>
    <row r="9" spans="1:16" s="27" customFormat="1" ht="40.35" customHeight="1" x14ac:dyDescent="0.25">
      <c r="A9" s="38" t="s">
        <v>188</v>
      </c>
      <c r="B9" s="283" t="s">
        <v>387</v>
      </c>
      <c r="C9" s="283" t="s">
        <v>395</v>
      </c>
      <c r="D9" s="25"/>
      <c r="E9" s="26"/>
      <c r="F9" s="25"/>
      <c r="G9" s="25"/>
      <c r="H9" s="12"/>
      <c r="I9" s="12"/>
      <c r="J9" s="12"/>
      <c r="K9" s="12"/>
      <c r="L9" s="180"/>
      <c r="M9" s="180"/>
      <c r="N9" s="13"/>
      <c r="P9" s="28"/>
    </row>
    <row r="10" spans="1:16" s="27" customFormat="1" ht="40.35" customHeight="1" x14ac:dyDescent="0.25">
      <c r="A10" s="38" t="s">
        <v>189</v>
      </c>
      <c r="B10" s="283" t="s">
        <v>388</v>
      </c>
      <c r="C10" s="283" t="s">
        <v>396</v>
      </c>
      <c r="D10" s="25"/>
      <c r="E10" s="26"/>
      <c r="F10" s="25"/>
      <c r="G10" s="25"/>
      <c r="H10" s="12"/>
      <c r="I10" s="12"/>
      <c r="J10" s="12"/>
      <c r="K10" s="12"/>
      <c r="L10" s="180"/>
      <c r="M10" s="180"/>
      <c r="N10" s="13"/>
      <c r="P10" s="28"/>
    </row>
    <row r="11" spans="1:16" s="27" customFormat="1" ht="40.35" customHeight="1" x14ac:dyDescent="0.25">
      <c r="A11" s="38" t="s">
        <v>190</v>
      </c>
      <c r="B11" s="283" t="s">
        <v>389</v>
      </c>
      <c r="C11" s="283" t="s">
        <v>397</v>
      </c>
      <c r="D11" s="25"/>
      <c r="E11" s="26"/>
      <c r="F11" s="25"/>
      <c r="G11" s="25"/>
      <c r="H11" s="12"/>
      <c r="I11" s="12"/>
      <c r="J11" s="12"/>
      <c r="K11" s="12"/>
      <c r="L11" s="180"/>
      <c r="M11" s="180"/>
      <c r="N11" s="13"/>
      <c r="P11" s="28"/>
    </row>
    <row r="12" spans="1:16" s="27" customFormat="1" ht="40.35" customHeight="1" x14ac:dyDescent="0.25">
      <c r="A12" s="38" t="s">
        <v>190</v>
      </c>
      <c r="B12" s="283" t="s">
        <v>390</v>
      </c>
      <c r="C12" s="283" t="s">
        <v>398</v>
      </c>
      <c r="D12" s="25"/>
      <c r="E12" s="26"/>
      <c r="F12" s="25"/>
      <c r="G12" s="25"/>
      <c r="H12" s="12"/>
      <c r="I12" s="12"/>
      <c r="J12" s="180"/>
      <c r="K12" s="180"/>
      <c r="L12" s="180"/>
      <c r="M12" s="180"/>
      <c r="N12" s="13"/>
      <c r="P12" s="28"/>
    </row>
    <row r="13" spans="1:16" s="27" customFormat="1" ht="40.35" customHeight="1" x14ac:dyDescent="0.25">
      <c r="A13" s="38" t="s">
        <v>190</v>
      </c>
      <c r="B13" s="283" t="s">
        <v>391</v>
      </c>
      <c r="C13" s="283" t="s">
        <v>399</v>
      </c>
      <c r="D13" s="25"/>
      <c r="E13" s="26"/>
      <c r="F13" s="25"/>
      <c r="G13" s="25"/>
      <c r="H13" s="12"/>
      <c r="I13" s="12"/>
      <c r="J13" s="180"/>
      <c r="K13" s="180"/>
      <c r="L13" s="180"/>
      <c r="M13" s="180"/>
      <c r="N13" s="13"/>
      <c r="P13" s="28"/>
    </row>
    <row r="14" spans="1:16" s="27" customFormat="1" ht="40.35" customHeight="1" x14ac:dyDescent="0.25">
      <c r="A14" s="38" t="s">
        <v>191</v>
      </c>
      <c r="B14" s="283" t="s">
        <v>392</v>
      </c>
      <c r="C14" s="283" t="s">
        <v>400</v>
      </c>
      <c r="D14" s="25"/>
      <c r="E14" s="26"/>
      <c r="F14" s="25"/>
      <c r="G14" s="25"/>
      <c r="H14" s="12"/>
      <c r="I14" s="12"/>
      <c r="J14" s="180"/>
      <c r="K14" s="180"/>
      <c r="L14" s="180"/>
      <c r="M14" s="180"/>
      <c r="N14" s="13"/>
      <c r="P14" s="28"/>
    </row>
    <row r="15" spans="1:16" s="20" customFormat="1" ht="40.35" customHeight="1" x14ac:dyDescent="0.25">
      <c r="A15" s="38" t="s">
        <v>191</v>
      </c>
      <c r="B15" s="283" t="s">
        <v>393</v>
      </c>
      <c r="C15" s="283" t="s">
        <v>385</v>
      </c>
      <c r="D15" s="44"/>
      <c r="E15" s="44"/>
      <c r="F15" s="44"/>
      <c r="G15" s="44"/>
      <c r="H15" s="23"/>
      <c r="I15" s="23"/>
      <c r="J15" s="182"/>
      <c r="K15" s="182"/>
      <c r="L15" s="182"/>
      <c r="M15" s="182"/>
      <c r="N15" s="23"/>
      <c r="P15" s="21"/>
    </row>
    <row r="16" spans="1:16" s="20" customFormat="1" x14ac:dyDescent="0.25">
      <c r="P16" s="21"/>
    </row>
    <row r="17" spans="16:16" s="20" customFormat="1" x14ac:dyDescent="0.25">
      <c r="P17" s="21"/>
    </row>
    <row r="18" spans="16:16" s="20" customFormat="1" x14ac:dyDescent="0.25">
      <c r="P18" s="21"/>
    </row>
    <row r="19" spans="16:16" s="20" customFormat="1" x14ac:dyDescent="0.25">
      <c r="P19" s="21"/>
    </row>
    <row r="20" spans="16:16" s="20" customFormat="1" x14ac:dyDescent="0.25">
      <c r="P20" s="21"/>
    </row>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BFCC"/>
    <pageSetUpPr fitToPage="1"/>
  </sheetPr>
  <dimension ref="A1:P19"/>
  <sheetViews>
    <sheetView view="pageBreakPreview" zoomScale="90" zoomScaleNormal="90" zoomScaleSheetLayoutView="90" zoomScalePageLayoutView="90" workbookViewId="0">
      <pane ySplit="7" topLeftCell="A8" activePane="bottomLeft" state="frozen"/>
      <selection pane="bottomLeft"/>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5" width="8.625" style="1"/>
    <col min="16" max="16" width="14" style="7" customWidth="1"/>
    <col min="17" max="16384" width="8.625" style="1"/>
  </cols>
  <sheetData>
    <row r="1" spans="1:16" ht="84" customHeight="1" x14ac:dyDescent="0.25"/>
    <row r="2" spans="1:16" ht="22.5" customHeight="1" x14ac:dyDescent="0.25">
      <c r="A2" s="334" t="s">
        <v>181</v>
      </c>
      <c r="B2" s="334"/>
      <c r="C2" s="334"/>
    </row>
    <row r="3" spans="1:16" ht="15" customHeight="1" thickBot="1" x14ac:dyDescent="0.3">
      <c r="A3" s="5"/>
      <c r="B3" s="5"/>
    </row>
    <row r="4" spans="1:16" ht="15" customHeight="1" x14ac:dyDescent="0.25">
      <c r="A4" s="344" t="str">
        <f>'EM1'!A4:N4</f>
        <v>Tehnologija Br.</v>
      </c>
      <c r="B4" s="345"/>
      <c r="C4" s="345"/>
      <c r="D4" s="345"/>
      <c r="E4" s="345"/>
      <c r="F4" s="345"/>
      <c r="G4" s="345"/>
      <c r="H4" s="345"/>
      <c r="I4" s="345"/>
      <c r="J4" s="345"/>
      <c r="K4" s="345"/>
      <c r="L4" s="345"/>
      <c r="M4" s="345"/>
      <c r="N4" s="346"/>
    </row>
    <row r="5" spans="1:16" ht="90" customHeight="1" x14ac:dyDescent="0.25">
      <c r="A5" s="177" t="s">
        <v>21</v>
      </c>
      <c r="B5" s="189"/>
      <c r="C5" s="177" t="str">
        <f>Pregled!$B$42</f>
        <v>Mini vjetroelektrane</v>
      </c>
      <c r="D5" s="178" t="str">
        <f>Pregled!C31</f>
        <v>Računalni upravljački sustav većine građevinskih instalacija, HVAC, rasvjeta, sigurnost itd. Korištenje otvorenog standardnog protokola za razmjenu informacija</v>
      </c>
      <c r="E5" s="179"/>
      <c r="F5" s="179"/>
      <c r="G5" s="179"/>
      <c r="H5" s="347" t="str">
        <f>Pregled!C42</f>
        <v>Mini vjetroturbine za upotrebu na lokaciji zgrade (na krovovima itd.)</v>
      </c>
      <c r="I5" s="347"/>
      <c r="J5" s="347"/>
      <c r="K5" s="347"/>
      <c r="L5" s="347"/>
      <c r="M5" s="347"/>
      <c r="N5" s="348"/>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6" ht="15" customHeight="1" thickBot="1" x14ac:dyDescent="0.3">
      <c r="A7" s="166" t="s">
        <v>183</v>
      </c>
      <c r="B7" s="282"/>
      <c r="C7" s="284"/>
      <c r="D7" s="153" t="s">
        <v>10</v>
      </c>
      <c r="E7" s="154"/>
      <c r="F7" s="155" t="s">
        <v>10</v>
      </c>
      <c r="G7" s="156" t="s">
        <v>10</v>
      </c>
      <c r="H7" s="157"/>
      <c r="I7" s="161">
        <v>1</v>
      </c>
      <c r="J7" s="159">
        <v>2</v>
      </c>
      <c r="K7" s="158">
        <v>3</v>
      </c>
      <c r="L7" s="162">
        <v>4</v>
      </c>
      <c r="M7" s="160">
        <v>5</v>
      </c>
      <c r="N7" s="157"/>
    </row>
    <row r="8" spans="1:16" s="20" customFormat="1" ht="40.35" customHeight="1" x14ac:dyDescent="0.25">
      <c r="A8" s="279" t="s">
        <v>187</v>
      </c>
      <c r="B8" s="283" t="s">
        <v>401</v>
      </c>
      <c r="C8" s="283" t="s">
        <v>408</v>
      </c>
      <c r="D8" s="43"/>
      <c r="E8" s="44"/>
      <c r="F8" s="43"/>
      <c r="G8" s="43"/>
      <c r="H8" s="10"/>
      <c r="I8" s="186"/>
      <c r="J8" s="186"/>
      <c r="K8" s="186"/>
      <c r="L8" s="186"/>
      <c r="M8" s="186"/>
      <c r="N8" s="11"/>
      <c r="P8" s="21"/>
    </row>
    <row r="9" spans="1:16" s="20" customFormat="1" ht="40.35" customHeight="1" x14ac:dyDescent="0.25">
      <c r="A9" s="38" t="s">
        <v>188</v>
      </c>
      <c r="B9" s="283" t="s">
        <v>402</v>
      </c>
      <c r="C9" s="283" t="s">
        <v>409</v>
      </c>
      <c r="D9" s="43"/>
      <c r="E9" s="44"/>
      <c r="F9" s="43"/>
      <c r="G9" s="43"/>
      <c r="H9" s="10"/>
      <c r="I9" s="10"/>
      <c r="J9" s="10"/>
      <c r="K9" s="10"/>
      <c r="L9" s="186"/>
      <c r="M9" s="186"/>
      <c r="N9" s="11"/>
      <c r="P9" s="21"/>
    </row>
    <row r="10" spans="1:16" s="27" customFormat="1" ht="40.35" customHeight="1" x14ac:dyDescent="0.25">
      <c r="A10" s="38" t="s">
        <v>189</v>
      </c>
      <c r="B10" s="283" t="s">
        <v>403</v>
      </c>
      <c r="C10" s="283" t="s">
        <v>410</v>
      </c>
      <c r="D10" s="25"/>
      <c r="E10" s="26"/>
      <c r="F10" s="25"/>
      <c r="G10" s="25"/>
      <c r="H10" s="12"/>
      <c r="I10" s="12"/>
      <c r="J10" s="12"/>
      <c r="K10" s="12"/>
      <c r="L10" s="180"/>
      <c r="M10" s="180"/>
      <c r="N10" s="13"/>
      <c r="P10" s="28"/>
    </row>
    <row r="11" spans="1:16" s="27" customFormat="1" ht="40.35" customHeight="1" x14ac:dyDescent="0.25">
      <c r="A11" s="38" t="s">
        <v>190</v>
      </c>
      <c r="B11" s="283" t="s">
        <v>404</v>
      </c>
      <c r="C11" s="283" t="s">
        <v>411</v>
      </c>
      <c r="D11" s="25"/>
      <c r="E11" s="26"/>
      <c r="F11" s="25"/>
      <c r="G11" s="25"/>
      <c r="H11" s="12"/>
      <c r="I11" s="12"/>
      <c r="J11" s="12"/>
      <c r="K11" s="12"/>
      <c r="L11" s="180"/>
      <c r="M11" s="180"/>
      <c r="N11" s="13"/>
      <c r="P11" s="28"/>
    </row>
    <row r="12" spans="1:16" s="27" customFormat="1" ht="40.35" customHeight="1" x14ac:dyDescent="0.25">
      <c r="A12" s="38" t="s">
        <v>190</v>
      </c>
      <c r="B12" s="283" t="s">
        <v>405</v>
      </c>
      <c r="C12" s="283" t="s">
        <v>412</v>
      </c>
      <c r="D12" s="25"/>
      <c r="E12" s="26"/>
      <c r="F12" s="25"/>
      <c r="G12" s="25"/>
      <c r="H12" s="12"/>
      <c r="I12" s="12"/>
      <c r="J12" s="12"/>
      <c r="K12" s="180"/>
      <c r="L12" s="180"/>
      <c r="M12" s="180"/>
      <c r="N12" s="13"/>
      <c r="P12" s="28"/>
    </row>
    <row r="13" spans="1:16" s="27" customFormat="1" ht="40.35" customHeight="1" x14ac:dyDescent="0.25">
      <c r="A13" s="38" t="s">
        <v>190</v>
      </c>
      <c r="B13" s="283" t="s">
        <v>406</v>
      </c>
      <c r="C13" s="283" t="s">
        <v>413</v>
      </c>
      <c r="D13" s="25"/>
      <c r="E13" s="26"/>
      <c r="F13" s="25"/>
      <c r="G13" s="25"/>
      <c r="H13" s="12"/>
      <c r="I13" s="12"/>
      <c r="J13" s="12"/>
      <c r="K13" s="180"/>
      <c r="L13" s="180"/>
      <c r="M13" s="180"/>
      <c r="N13" s="13"/>
      <c r="P13" s="28"/>
    </row>
    <row r="14" spans="1:16" s="27" customFormat="1" ht="40.35" customHeight="1" x14ac:dyDescent="0.25">
      <c r="A14" s="38" t="s">
        <v>191</v>
      </c>
      <c r="B14" s="283" t="s">
        <v>407</v>
      </c>
      <c r="C14" s="283" t="s">
        <v>414</v>
      </c>
      <c r="D14" s="25"/>
      <c r="E14" s="26"/>
      <c r="F14" s="25"/>
      <c r="G14" s="25"/>
      <c r="H14" s="12"/>
      <c r="I14" s="12"/>
      <c r="J14" s="180"/>
      <c r="K14" s="180"/>
      <c r="L14" s="180"/>
      <c r="M14" s="180"/>
      <c r="N14" s="13"/>
      <c r="P14" s="28"/>
    </row>
    <row r="15" spans="1:16" s="20" customFormat="1" x14ac:dyDescent="0.25">
      <c r="P15" s="21"/>
    </row>
    <row r="16" spans="1:16" s="20" customFormat="1" x14ac:dyDescent="0.25">
      <c r="P16" s="21"/>
    </row>
    <row r="17" spans="16:16" s="20" customFormat="1" x14ac:dyDescent="0.25">
      <c r="P17" s="21"/>
    </row>
    <row r="18" spans="16:16" s="20" customFormat="1" x14ac:dyDescent="0.25">
      <c r="P18" s="21"/>
    </row>
    <row r="19" spans="16:16" s="20" customFormat="1" x14ac:dyDescent="0.25">
      <c r="P19" s="21"/>
    </row>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BFCC"/>
    <pageSetUpPr fitToPage="1"/>
  </sheetPr>
  <dimension ref="A1:P24"/>
  <sheetViews>
    <sheetView view="pageBreakPreview" zoomScaleNormal="90" zoomScaleSheetLayoutView="100" zoomScalePageLayoutView="90" workbookViewId="0">
      <pane ySplit="7" topLeftCell="A8" activePane="bottomLeft" state="frozen"/>
      <selection pane="bottomLeft"/>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5" width="8.625" style="1"/>
    <col min="16" max="16" width="14" style="7" customWidth="1"/>
    <col min="17" max="16384" width="8.625" style="1"/>
  </cols>
  <sheetData>
    <row r="1" spans="1:16" ht="84" customHeight="1" x14ac:dyDescent="0.25"/>
    <row r="2" spans="1:16" ht="22.5" customHeight="1" x14ac:dyDescent="0.25">
      <c r="A2" s="334" t="s">
        <v>181</v>
      </c>
      <c r="B2" s="334"/>
      <c r="C2" s="334"/>
    </row>
    <row r="3" spans="1:16" ht="15" customHeight="1" thickBot="1" x14ac:dyDescent="0.3">
      <c r="A3" s="5"/>
      <c r="B3" s="5"/>
    </row>
    <row r="4" spans="1:16" ht="15" customHeight="1" x14ac:dyDescent="0.25">
      <c r="A4" s="344" t="str">
        <f>'EM1'!A4:N4</f>
        <v>Tehnologija Br.</v>
      </c>
      <c r="B4" s="345"/>
      <c r="C4" s="345"/>
      <c r="D4" s="345"/>
      <c r="E4" s="345"/>
      <c r="F4" s="345"/>
      <c r="G4" s="345"/>
      <c r="H4" s="345"/>
      <c r="I4" s="345"/>
      <c r="J4" s="345"/>
      <c r="K4" s="345"/>
      <c r="L4" s="345"/>
      <c r="M4" s="345"/>
      <c r="N4" s="346"/>
    </row>
    <row r="5" spans="1:16" ht="90" customHeight="1" x14ac:dyDescent="0.25">
      <c r="A5" s="177" t="s">
        <v>22</v>
      </c>
      <c r="B5" s="189"/>
      <c r="C5" s="177" t="str">
        <f>Pregled!$B$43</f>
        <v>Kombinirana proizvodnja topline i električne energije (Kogeneracija - CHP)</v>
      </c>
      <c r="D5" s="178" t="str">
        <f>Pregled!C31</f>
        <v>Računalni upravljački sustav većine građevinskih instalacija, HVAC, rasvjeta, sigurnost itd. Korištenje otvorenog standardnog protokola za razmjenu informacija</v>
      </c>
      <c r="E5" s="179"/>
      <c r="F5" s="179"/>
      <c r="G5" s="179"/>
      <c r="H5" s="347" t="str">
        <f>Pregled!C43</f>
        <v>Proizvodnja energije turbinama koje proizvode toplinu i električnu energiju. Zbog niske učinkovitosti grijanja koristi se uglavnom kad su velike potrebe za električnom energijom.</v>
      </c>
      <c r="I5" s="347"/>
      <c r="J5" s="347"/>
      <c r="K5" s="347"/>
      <c r="L5" s="347"/>
      <c r="M5" s="347"/>
      <c r="N5" s="348"/>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6" ht="15" customHeight="1" thickBot="1" x14ac:dyDescent="0.3">
      <c r="A7" s="166" t="s">
        <v>183</v>
      </c>
      <c r="B7" s="282"/>
      <c r="C7" s="284"/>
      <c r="D7" s="153" t="s">
        <v>10</v>
      </c>
      <c r="E7" s="154"/>
      <c r="F7" s="155" t="s">
        <v>10</v>
      </c>
      <c r="G7" s="156" t="s">
        <v>10</v>
      </c>
      <c r="H7" s="157"/>
      <c r="I7" s="161">
        <v>1</v>
      </c>
      <c r="J7" s="159">
        <v>2</v>
      </c>
      <c r="K7" s="158">
        <v>3</v>
      </c>
      <c r="L7" s="162">
        <v>4</v>
      </c>
      <c r="M7" s="160">
        <v>5</v>
      </c>
      <c r="N7" s="157"/>
    </row>
    <row r="8" spans="1:16" s="20" customFormat="1" ht="40.35" customHeight="1" x14ac:dyDescent="0.25">
      <c r="A8" s="279" t="s">
        <v>187</v>
      </c>
      <c r="B8" s="283" t="s">
        <v>415</v>
      </c>
      <c r="C8" s="283" t="s">
        <v>424</v>
      </c>
      <c r="D8" s="285"/>
      <c r="E8" s="26"/>
      <c r="F8" s="25"/>
      <c r="G8" s="25"/>
      <c r="H8" s="12" t="s">
        <v>4</v>
      </c>
      <c r="I8" s="180"/>
      <c r="J8" s="180"/>
      <c r="K8" s="180"/>
      <c r="L8" s="180"/>
      <c r="M8" s="180"/>
      <c r="N8" s="13" t="s">
        <v>4</v>
      </c>
      <c r="P8" s="21"/>
    </row>
    <row r="9" spans="1:16" s="20" customFormat="1" ht="40.35" customHeight="1" x14ac:dyDescent="0.25">
      <c r="A9" s="38" t="s">
        <v>188</v>
      </c>
      <c r="B9" s="283" t="s">
        <v>416</v>
      </c>
      <c r="C9" s="283" t="s">
        <v>425</v>
      </c>
      <c r="D9" s="285"/>
      <c r="E9" s="26"/>
      <c r="F9" s="25"/>
      <c r="G9" s="25"/>
      <c r="H9" s="12"/>
      <c r="I9" s="12"/>
      <c r="J9" s="12"/>
      <c r="K9" s="12"/>
      <c r="L9" s="180"/>
      <c r="M9" s="180"/>
      <c r="N9" s="13"/>
      <c r="P9" s="21"/>
    </row>
    <row r="10" spans="1:16" s="20" customFormat="1" ht="40.35" customHeight="1" x14ac:dyDescent="0.25">
      <c r="A10" s="38" t="s">
        <v>188</v>
      </c>
      <c r="B10" s="283" t="s">
        <v>417</v>
      </c>
      <c r="C10" s="283" t="s">
        <v>426</v>
      </c>
      <c r="D10" s="285"/>
      <c r="E10" s="26"/>
      <c r="F10" s="25"/>
      <c r="G10" s="25"/>
      <c r="H10" s="12"/>
      <c r="I10" s="12"/>
      <c r="J10" s="12"/>
      <c r="K10" s="12"/>
      <c r="L10" s="180"/>
      <c r="M10" s="180"/>
      <c r="N10" s="13"/>
      <c r="P10" s="21"/>
    </row>
    <row r="11" spans="1:16" s="20" customFormat="1" ht="40.35" customHeight="1" x14ac:dyDescent="0.25">
      <c r="A11" s="38" t="s">
        <v>189</v>
      </c>
      <c r="B11" s="283" t="s">
        <v>418</v>
      </c>
      <c r="C11" s="283" t="s">
        <v>427</v>
      </c>
      <c r="D11" s="285"/>
      <c r="E11" s="26"/>
      <c r="F11" s="25"/>
      <c r="G11" s="25"/>
      <c r="H11" s="12"/>
      <c r="I11" s="12"/>
      <c r="J11" s="12"/>
      <c r="K11" s="12"/>
      <c r="L11" s="180"/>
      <c r="M11" s="180"/>
      <c r="N11" s="13"/>
      <c r="P11" s="21"/>
    </row>
    <row r="12" spans="1:16" s="20" customFormat="1" ht="40.35" customHeight="1" x14ac:dyDescent="0.25">
      <c r="A12" s="38" t="s">
        <v>190</v>
      </c>
      <c r="B12" s="283" t="s">
        <v>419</v>
      </c>
      <c r="C12" s="283" t="s">
        <v>428</v>
      </c>
      <c r="D12" s="285"/>
      <c r="E12" s="26"/>
      <c r="F12" s="25"/>
      <c r="G12" s="25"/>
      <c r="H12" s="12"/>
      <c r="I12" s="12"/>
      <c r="J12" s="12"/>
      <c r="K12" s="12"/>
      <c r="L12" s="180"/>
      <c r="M12" s="180"/>
      <c r="N12" s="13"/>
      <c r="P12" s="21"/>
    </row>
    <row r="13" spans="1:16" s="20" customFormat="1" ht="40.35" customHeight="1" x14ac:dyDescent="0.25">
      <c r="A13" s="38" t="s">
        <v>189</v>
      </c>
      <c r="B13" s="283" t="s">
        <v>420</v>
      </c>
      <c r="C13" s="283" t="s">
        <v>429</v>
      </c>
      <c r="D13" s="285"/>
      <c r="E13" s="26"/>
      <c r="F13" s="25"/>
      <c r="G13" s="25"/>
      <c r="H13" s="12"/>
      <c r="I13" s="12"/>
      <c r="J13" s="12"/>
      <c r="K13" s="180"/>
      <c r="L13" s="180"/>
      <c r="M13" s="180"/>
      <c r="N13" s="13"/>
      <c r="P13" s="21"/>
    </row>
    <row r="14" spans="1:16" s="20" customFormat="1" ht="40.35" customHeight="1" x14ac:dyDescent="0.25">
      <c r="A14" s="38" t="s">
        <v>190</v>
      </c>
      <c r="B14" s="283" t="s">
        <v>421</v>
      </c>
      <c r="C14" s="283" t="s">
        <v>430</v>
      </c>
      <c r="D14" s="285"/>
      <c r="E14" s="26"/>
      <c r="F14" s="25"/>
      <c r="G14" s="25"/>
      <c r="H14" s="12"/>
      <c r="I14" s="12"/>
      <c r="J14" s="180"/>
      <c r="K14" s="180"/>
      <c r="L14" s="180"/>
      <c r="M14" s="180"/>
      <c r="N14" s="13"/>
      <c r="P14" s="21"/>
    </row>
    <row r="15" spans="1:16" s="20" customFormat="1" ht="40.35" customHeight="1" x14ac:dyDescent="0.25">
      <c r="A15" s="38" t="s">
        <v>191</v>
      </c>
      <c r="B15" s="283" t="s">
        <v>422</v>
      </c>
      <c r="C15" s="283" t="s">
        <v>431</v>
      </c>
      <c r="D15" s="285"/>
      <c r="E15" s="26"/>
      <c r="F15" s="25"/>
      <c r="G15" s="25"/>
      <c r="H15" s="12"/>
      <c r="I15" s="12"/>
      <c r="J15" s="180"/>
      <c r="K15" s="180"/>
      <c r="L15" s="180"/>
      <c r="M15" s="180"/>
      <c r="N15" s="13"/>
      <c r="P15" s="21"/>
    </row>
    <row r="16" spans="1:16" s="20" customFormat="1" ht="40.35" customHeight="1" x14ac:dyDescent="0.25">
      <c r="A16" s="38" t="s">
        <v>191</v>
      </c>
      <c r="B16" s="283" t="s">
        <v>423</v>
      </c>
      <c r="C16" s="283" t="s">
        <v>432</v>
      </c>
      <c r="I16" s="12"/>
      <c r="J16" s="180"/>
      <c r="K16" s="180"/>
      <c r="L16" s="180"/>
      <c r="M16" s="180"/>
      <c r="P16" s="21"/>
    </row>
    <row r="17" spans="16:16" s="20" customFormat="1" x14ac:dyDescent="0.25">
      <c r="P17" s="21"/>
    </row>
    <row r="18" spans="16:16" s="20" customFormat="1" x14ac:dyDescent="0.25">
      <c r="P18" s="21"/>
    </row>
    <row r="19" spans="16:16" s="20" customFormat="1" x14ac:dyDescent="0.25">
      <c r="P19" s="21"/>
    </row>
    <row r="20" spans="16:16" s="20" customFormat="1" x14ac:dyDescent="0.25">
      <c r="P20" s="21"/>
    </row>
    <row r="21" spans="16:16" s="20" customFormat="1" x14ac:dyDescent="0.25">
      <c r="P21" s="21"/>
    </row>
    <row r="22" spans="16:16" s="20" customFormat="1" x14ac:dyDescent="0.25">
      <c r="P22" s="21"/>
    </row>
    <row r="23" spans="16:16" s="20" customFormat="1" x14ac:dyDescent="0.25">
      <c r="P23" s="21"/>
    </row>
    <row r="24" spans="16:16" s="20" customFormat="1" x14ac:dyDescent="0.25">
      <c r="P24" s="21"/>
    </row>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FB5BD"/>
    <pageSetUpPr fitToPage="1"/>
  </sheetPr>
  <dimension ref="A1:P19"/>
  <sheetViews>
    <sheetView view="pageBreakPreview" zoomScale="70" zoomScaleNormal="90" zoomScaleSheetLayoutView="70" zoomScalePageLayoutView="90" workbookViewId="0">
      <pane ySplit="7" topLeftCell="A8" activePane="bottomLeft" state="frozen"/>
      <selection pane="bottomLeft"/>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5" width="8.625" style="1"/>
    <col min="16" max="16" width="14" style="7" customWidth="1"/>
    <col min="17" max="16384" width="8.625" style="1"/>
  </cols>
  <sheetData>
    <row r="1" spans="1:16" ht="84" customHeight="1" x14ac:dyDescent="0.25"/>
    <row r="2" spans="1:16" ht="22.5" customHeight="1" x14ac:dyDescent="0.25">
      <c r="A2" s="334" t="s">
        <v>181</v>
      </c>
      <c r="B2" s="334"/>
      <c r="C2" s="334"/>
    </row>
    <row r="3" spans="1:16" ht="15" customHeight="1" thickBot="1" x14ac:dyDescent="0.3">
      <c r="A3" s="5"/>
      <c r="B3" s="5"/>
    </row>
    <row r="4" spans="1:16" ht="15" customHeight="1" x14ac:dyDescent="0.25">
      <c r="A4" s="349" t="str">
        <f>'EM1'!A4:N4</f>
        <v>Tehnologija Br.</v>
      </c>
      <c r="B4" s="350"/>
      <c r="C4" s="350"/>
      <c r="D4" s="350"/>
      <c r="E4" s="350"/>
      <c r="F4" s="350"/>
      <c r="G4" s="350"/>
      <c r="H4" s="350"/>
      <c r="I4" s="350"/>
      <c r="J4" s="350"/>
      <c r="K4" s="350"/>
      <c r="L4" s="350"/>
      <c r="M4" s="350"/>
      <c r="N4" s="351"/>
    </row>
    <row r="5" spans="1:16" ht="90" customHeight="1" x14ac:dyDescent="0.25">
      <c r="A5" s="192" t="s">
        <v>23</v>
      </c>
      <c r="B5" s="193"/>
      <c r="C5" s="192" t="str">
        <f>Pregled!$B$45</f>
        <v>Toplinska izolacija</v>
      </c>
      <c r="D5" s="194" t="str">
        <f>Pregled!C31</f>
        <v>Računalni upravljački sustav većine građevinskih instalacija, HVAC, rasvjeta, sigurnost itd. Korištenje otvorenog standardnog protokola za razmjenu informacija</v>
      </c>
      <c r="E5" s="195"/>
      <c r="F5" s="195"/>
      <c r="G5" s="195"/>
      <c r="H5" s="352" t="str">
        <f>Pregled!C45</f>
        <v>Toplinska izolacija podova na tlu, zidova, krovova, toplinskih mostova</v>
      </c>
      <c r="I5" s="352"/>
      <c r="J5" s="352"/>
      <c r="K5" s="352"/>
      <c r="L5" s="352"/>
      <c r="M5" s="352"/>
      <c r="N5" s="353"/>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6" ht="15" customHeight="1" thickBot="1" x14ac:dyDescent="0.3">
      <c r="A7" s="166" t="s">
        <v>183</v>
      </c>
      <c r="B7" s="282"/>
      <c r="C7" s="284"/>
      <c r="D7" s="153" t="s">
        <v>10</v>
      </c>
      <c r="E7" s="154"/>
      <c r="F7" s="155" t="s">
        <v>10</v>
      </c>
      <c r="G7" s="156" t="s">
        <v>10</v>
      </c>
      <c r="H7" s="157"/>
      <c r="I7" s="161">
        <v>1</v>
      </c>
      <c r="J7" s="159">
        <v>2</v>
      </c>
      <c r="K7" s="158">
        <v>3</v>
      </c>
      <c r="L7" s="162">
        <v>4</v>
      </c>
      <c r="M7" s="160">
        <v>5</v>
      </c>
      <c r="N7" s="157"/>
    </row>
    <row r="8" spans="1:16" s="20" customFormat="1" ht="40.35" customHeight="1" x14ac:dyDescent="0.25">
      <c r="A8" s="279" t="s">
        <v>187</v>
      </c>
      <c r="B8" s="283" t="s">
        <v>433</v>
      </c>
      <c r="C8" s="283" t="s">
        <v>439</v>
      </c>
      <c r="D8" s="14"/>
      <c r="E8" s="15"/>
      <c r="F8" s="16"/>
      <c r="G8" s="17"/>
      <c r="H8" s="18"/>
      <c r="I8" s="196"/>
      <c r="J8" s="196"/>
      <c r="K8" s="196"/>
      <c r="L8" s="196"/>
      <c r="M8" s="196"/>
      <c r="N8" s="19"/>
      <c r="P8" s="21"/>
    </row>
    <row r="9" spans="1:16" s="20" customFormat="1" ht="40.35" customHeight="1" x14ac:dyDescent="0.25">
      <c r="A9" s="38" t="s">
        <v>188</v>
      </c>
      <c r="B9" s="283" t="s">
        <v>434</v>
      </c>
      <c r="C9" s="283" t="s">
        <v>440</v>
      </c>
      <c r="D9" s="43"/>
      <c r="E9" s="44"/>
      <c r="F9" s="43"/>
      <c r="G9" s="43"/>
      <c r="H9" s="10"/>
      <c r="I9" s="10"/>
      <c r="J9" s="10"/>
      <c r="K9" s="10"/>
      <c r="L9" s="10"/>
      <c r="M9" s="197"/>
      <c r="N9" s="11"/>
    </row>
    <row r="10" spans="1:16" s="20" customFormat="1" ht="40.35" customHeight="1" x14ac:dyDescent="0.25">
      <c r="A10" s="38" t="s">
        <v>189</v>
      </c>
      <c r="B10" s="283" t="s">
        <v>435</v>
      </c>
      <c r="C10" s="283" t="s">
        <v>441</v>
      </c>
      <c r="D10" s="43"/>
      <c r="E10" s="44"/>
      <c r="F10" s="43"/>
      <c r="G10" s="43"/>
      <c r="H10" s="10"/>
      <c r="I10" s="10"/>
      <c r="J10" s="10"/>
      <c r="K10" s="10"/>
      <c r="L10" s="197"/>
      <c r="M10" s="197"/>
      <c r="N10" s="11"/>
      <c r="P10" s="21"/>
    </row>
    <row r="11" spans="1:16" s="20" customFormat="1" ht="40.35" customHeight="1" x14ac:dyDescent="0.25">
      <c r="A11" s="38" t="s">
        <v>190</v>
      </c>
      <c r="B11" s="283" t="s">
        <v>436</v>
      </c>
      <c r="C11" s="283" t="s">
        <v>442</v>
      </c>
      <c r="D11" s="43"/>
      <c r="E11" s="44"/>
      <c r="F11" s="43"/>
      <c r="G11" s="43"/>
      <c r="H11" s="10"/>
      <c r="I11" s="10"/>
      <c r="J11" s="10"/>
      <c r="K11" s="197"/>
      <c r="L11" s="197"/>
      <c r="M11" s="197"/>
      <c r="N11" s="11"/>
      <c r="P11" s="21"/>
    </row>
    <row r="12" spans="1:16" s="20" customFormat="1" ht="40.35" customHeight="1" x14ac:dyDescent="0.25">
      <c r="A12" s="38" t="s">
        <v>190</v>
      </c>
      <c r="B12" s="283" t="s">
        <v>437</v>
      </c>
      <c r="C12" s="283" t="s">
        <v>443</v>
      </c>
      <c r="D12" s="43"/>
      <c r="E12" s="44"/>
      <c r="F12" s="43"/>
      <c r="G12" s="43"/>
      <c r="H12" s="10"/>
      <c r="I12" s="10"/>
      <c r="J12" s="10"/>
      <c r="K12" s="197"/>
      <c r="L12" s="197"/>
      <c r="M12" s="197"/>
      <c r="N12" s="11"/>
      <c r="P12" s="21"/>
    </row>
    <row r="13" spans="1:16" s="20" customFormat="1" ht="40.35" customHeight="1" x14ac:dyDescent="0.25">
      <c r="A13" s="38" t="s">
        <v>190</v>
      </c>
      <c r="B13" s="283" t="s">
        <v>438</v>
      </c>
      <c r="C13" s="283" t="s">
        <v>444</v>
      </c>
      <c r="D13" s="43"/>
      <c r="E13" s="44"/>
      <c r="F13" s="43"/>
      <c r="G13" s="43"/>
      <c r="H13" s="10"/>
      <c r="I13" s="10"/>
      <c r="J13" s="10"/>
      <c r="K13" s="197"/>
      <c r="L13" s="197"/>
      <c r="M13" s="197"/>
      <c r="N13" s="11"/>
      <c r="P13" s="21"/>
    </row>
    <row r="14" spans="1:16" s="20" customFormat="1" x14ac:dyDescent="0.25">
      <c r="P14" s="21"/>
    </row>
    <row r="15" spans="1:16" s="20" customFormat="1" x14ac:dyDescent="0.25">
      <c r="P15" s="21"/>
    </row>
    <row r="16" spans="1:16" s="20" customFormat="1" x14ac:dyDescent="0.25">
      <c r="P16" s="21"/>
    </row>
    <row r="17" spans="16:16" s="20" customFormat="1" x14ac:dyDescent="0.25">
      <c r="P17" s="21"/>
    </row>
    <row r="18" spans="16:16" s="20" customFormat="1" x14ac:dyDescent="0.25">
      <c r="P18" s="21"/>
    </row>
    <row r="19" spans="16:16" s="20" customFormat="1" x14ac:dyDescent="0.25">
      <c r="P19" s="21"/>
    </row>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FB5BD"/>
    <pageSetUpPr fitToPage="1"/>
  </sheetPr>
  <dimension ref="A1:P32"/>
  <sheetViews>
    <sheetView view="pageBreakPreview" zoomScale="70" zoomScaleNormal="90" zoomScaleSheetLayoutView="70" zoomScalePageLayoutView="90" workbookViewId="0">
      <pane ySplit="7" topLeftCell="A8" activePane="bottomLeft" state="frozen"/>
      <selection pane="bottomLeft"/>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5" width="8.625" style="1"/>
    <col min="16" max="16" width="14" style="7" customWidth="1"/>
    <col min="17" max="16384" width="8.625" style="1"/>
  </cols>
  <sheetData>
    <row r="1" spans="1:16" ht="84" customHeight="1" x14ac:dyDescent="0.25"/>
    <row r="2" spans="1:16" ht="22.5" customHeight="1" x14ac:dyDescent="0.25">
      <c r="A2" s="334" t="s">
        <v>181</v>
      </c>
      <c r="B2" s="334"/>
      <c r="C2" s="334"/>
    </row>
    <row r="3" spans="1:16" ht="15" customHeight="1" thickBot="1" x14ac:dyDescent="0.3">
      <c r="A3" s="5"/>
      <c r="B3" s="5"/>
    </row>
    <row r="4" spans="1:16" ht="15" customHeight="1" x14ac:dyDescent="0.25">
      <c r="A4" s="349" t="str">
        <f>'EM1'!A4:N4</f>
        <v>Tehnologija Br.</v>
      </c>
      <c r="B4" s="350"/>
      <c r="C4" s="350"/>
      <c r="D4" s="350"/>
      <c r="E4" s="350"/>
      <c r="F4" s="350"/>
      <c r="G4" s="350"/>
      <c r="H4" s="350"/>
      <c r="I4" s="350"/>
      <c r="J4" s="350"/>
      <c r="K4" s="350"/>
      <c r="L4" s="350"/>
      <c r="M4" s="350"/>
      <c r="N4" s="351"/>
    </row>
    <row r="5" spans="1:16" ht="90" customHeight="1" x14ac:dyDescent="0.25">
      <c r="A5" s="192" t="s">
        <v>24</v>
      </c>
      <c r="B5" s="193"/>
      <c r="C5" s="192" t="str">
        <f>Pregled!$B$46</f>
        <v>Zrakonepropusnost zgrade</v>
      </c>
      <c r="D5" s="194" t="str">
        <f>Pregled!C31</f>
        <v>Računalni upravljački sustav većine građevinskih instalacija, HVAC, rasvjeta, sigurnost itd. Korištenje otvorenog standardnog protokola za razmjenu informacija</v>
      </c>
      <c r="E5" s="195"/>
      <c r="F5" s="195"/>
      <c r="G5" s="195"/>
      <c r="H5" s="352" t="str">
        <f>Pregled!C46</f>
        <v>Zrakonepropusnost ugrađenih spojeva otvora kao što su vrata i prozori</v>
      </c>
      <c r="I5" s="352"/>
      <c r="J5" s="352"/>
      <c r="K5" s="352"/>
      <c r="L5" s="352"/>
      <c r="M5" s="352"/>
      <c r="N5" s="353"/>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6" ht="15" customHeight="1" thickBot="1" x14ac:dyDescent="0.3">
      <c r="A7" s="166" t="s">
        <v>183</v>
      </c>
      <c r="B7" s="282"/>
      <c r="C7" s="284"/>
      <c r="D7" s="153" t="s">
        <v>10</v>
      </c>
      <c r="E7" s="154"/>
      <c r="F7" s="155" t="s">
        <v>10</v>
      </c>
      <c r="G7" s="156" t="s">
        <v>10</v>
      </c>
      <c r="H7" s="157"/>
      <c r="I7" s="161">
        <v>1</v>
      </c>
      <c r="J7" s="159">
        <v>2</v>
      </c>
      <c r="K7" s="158">
        <v>3</v>
      </c>
      <c r="L7" s="162">
        <v>4</v>
      </c>
      <c r="M7" s="160">
        <v>5</v>
      </c>
      <c r="N7" s="157"/>
    </row>
    <row r="8" spans="1:16" s="20" customFormat="1" ht="40.35" customHeight="1" x14ac:dyDescent="0.25">
      <c r="A8" s="279" t="s">
        <v>187</v>
      </c>
      <c r="B8" s="283" t="s">
        <v>445</v>
      </c>
      <c r="C8" s="283" t="s">
        <v>450</v>
      </c>
      <c r="D8" s="14"/>
      <c r="E8" s="15"/>
      <c r="F8" s="16"/>
      <c r="G8" s="17"/>
      <c r="H8" s="18"/>
      <c r="I8" s="196"/>
      <c r="J8" s="196"/>
      <c r="K8" s="196"/>
      <c r="L8" s="196"/>
      <c r="M8" s="196"/>
      <c r="N8" s="19"/>
      <c r="P8" s="21"/>
    </row>
    <row r="9" spans="1:16" s="20" customFormat="1" ht="40.35" customHeight="1" x14ac:dyDescent="0.25">
      <c r="A9" s="38" t="s">
        <v>189</v>
      </c>
      <c r="B9" s="283" t="s">
        <v>446</v>
      </c>
      <c r="C9" s="283" t="s">
        <v>451</v>
      </c>
      <c r="D9" s="14"/>
      <c r="E9" s="15"/>
      <c r="F9" s="16"/>
      <c r="G9" s="17"/>
      <c r="H9" s="22" t="s">
        <v>4</v>
      </c>
      <c r="I9" s="22"/>
      <c r="J9" s="22"/>
      <c r="K9" s="22"/>
      <c r="L9" s="23"/>
      <c r="M9" s="198"/>
      <c r="N9" s="23"/>
      <c r="P9" s="21"/>
    </row>
    <row r="10" spans="1:16" s="20" customFormat="1" ht="40.35" customHeight="1" x14ac:dyDescent="0.25">
      <c r="A10" s="38" t="s">
        <v>190</v>
      </c>
      <c r="B10" s="283" t="s">
        <v>447</v>
      </c>
      <c r="C10" s="283" t="s">
        <v>452</v>
      </c>
      <c r="D10" s="43"/>
      <c r="E10" s="44"/>
      <c r="F10" s="43"/>
      <c r="G10" s="43"/>
      <c r="H10" s="10"/>
      <c r="I10" s="10"/>
      <c r="J10" s="10"/>
      <c r="K10" s="10"/>
      <c r="L10" s="197"/>
      <c r="M10" s="197"/>
      <c r="N10" s="11"/>
      <c r="P10" s="21"/>
    </row>
    <row r="11" spans="1:16" s="20" customFormat="1" ht="40.35" customHeight="1" x14ac:dyDescent="0.25">
      <c r="A11" s="38" t="s">
        <v>190</v>
      </c>
      <c r="B11" s="283" t="s">
        <v>448</v>
      </c>
      <c r="C11" s="283" t="s">
        <v>453</v>
      </c>
      <c r="D11" s="43"/>
      <c r="E11" s="44"/>
      <c r="F11" s="43"/>
      <c r="G11" s="43"/>
      <c r="H11" s="10"/>
      <c r="I11" s="10"/>
      <c r="J11" s="10"/>
      <c r="K11" s="197"/>
      <c r="L11" s="197"/>
      <c r="M11" s="197"/>
      <c r="N11" s="11"/>
      <c r="P11" s="21"/>
    </row>
    <row r="12" spans="1:16" s="20" customFormat="1" ht="40.35" customHeight="1" x14ac:dyDescent="0.25">
      <c r="A12" s="38" t="s">
        <v>190</v>
      </c>
      <c r="B12" s="283" t="s">
        <v>449</v>
      </c>
      <c r="C12" s="283" t="s">
        <v>454</v>
      </c>
      <c r="D12" s="43"/>
      <c r="E12" s="44"/>
      <c r="F12" s="43"/>
      <c r="G12" s="43"/>
      <c r="H12" s="10"/>
      <c r="I12" s="10"/>
      <c r="J12" s="10"/>
      <c r="K12" s="197"/>
      <c r="L12" s="197"/>
      <c r="M12" s="197"/>
      <c r="N12" s="11"/>
      <c r="P12" s="21"/>
    </row>
    <row r="13" spans="1:16" s="20" customFormat="1" x14ac:dyDescent="0.25">
      <c r="P13" s="21"/>
    </row>
    <row r="14" spans="1:16" s="20" customFormat="1" x14ac:dyDescent="0.25">
      <c r="P14" s="21"/>
    </row>
    <row r="15" spans="1:16" s="20" customFormat="1" x14ac:dyDescent="0.25">
      <c r="P15" s="21"/>
    </row>
    <row r="16" spans="1:16" s="20" customFormat="1" x14ac:dyDescent="0.25">
      <c r="P16" s="21"/>
    </row>
    <row r="17" spans="16:16" s="20" customFormat="1" x14ac:dyDescent="0.25">
      <c r="P17" s="21"/>
    </row>
    <row r="18" spans="16:16" s="20" customFormat="1" x14ac:dyDescent="0.25">
      <c r="P18" s="21"/>
    </row>
    <row r="19" spans="16:16" s="20" customFormat="1" x14ac:dyDescent="0.25">
      <c r="P19" s="21"/>
    </row>
    <row r="20" spans="16:16" s="20" customFormat="1" x14ac:dyDescent="0.25">
      <c r="P20" s="21"/>
    </row>
    <row r="21" spans="16:16" s="20" customFormat="1" x14ac:dyDescent="0.25">
      <c r="P21" s="21"/>
    </row>
    <row r="22" spans="16:16" s="20" customFormat="1" x14ac:dyDescent="0.25">
      <c r="P22" s="21"/>
    </row>
    <row r="23" spans="16:16" s="20" customFormat="1" x14ac:dyDescent="0.25">
      <c r="P23" s="21"/>
    </row>
    <row r="24" spans="16:16" s="20" customFormat="1" x14ac:dyDescent="0.25">
      <c r="P24" s="21"/>
    </row>
    <row r="25" spans="16:16" s="20" customFormat="1" x14ac:dyDescent="0.25">
      <c r="P25" s="21"/>
    </row>
    <row r="26" spans="16:16" s="20" customFormat="1" x14ac:dyDescent="0.25">
      <c r="P26" s="21"/>
    </row>
    <row r="27" spans="16:16" s="20" customFormat="1" x14ac:dyDescent="0.25">
      <c r="P27" s="21"/>
    </row>
    <row r="28" spans="16:16" s="20" customFormat="1" x14ac:dyDescent="0.25">
      <c r="P28" s="21"/>
    </row>
    <row r="29" spans="16:16" s="20" customFormat="1" x14ac:dyDescent="0.25">
      <c r="P29" s="21"/>
    </row>
    <row r="30" spans="16:16" s="20" customFormat="1" x14ac:dyDescent="0.25">
      <c r="P30" s="21"/>
    </row>
    <row r="31" spans="16:16" s="20" customFormat="1" x14ac:dyDescent="0.25">
      <c r="P31" s="21"/>
    </row>
    <row r="32" spans="16:16" s="20" customFormat="1" x14ac:dyDescent="0.25">
      <c r="P32" s="21"/>
    </row>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S222"/>
  <sheetViews>
    <sheetView view="pageBreakPreview" zoomScale="60" zoomScaleNormal="90" zoomScalePageLayoutView="90" workbookViewId="0">
      <pane xSplit="2" ySplit="3" topLeftCell="C4" activePane="bottomRight" state="frozen"/>
      <selection pane="topRight" activeCell="C1" sqref="C1"/>
      <selection pane="bottomLeft" activeCell="A4" sqref="A4"/>
      <selection pane="bottomRight" activeCell="S3" sqref="S1:S1048576"/>
    </sheetView>
  </sheetViews>
  <sheetFormatPr defaultColWidth="8.625" defaultRowHeight="15" x14ac:dyDescent="0.25"/>
  <cols>
    <col min="1" max="1" width="7.375" style="243" customWidth="1"/>
    <col min="2" max="2" width="31.75" style="245" customWidth="1"/>
    <col min="3" max="11" width="25" style="260" customWidth="1"/>
    <col min="12" max="12" width="8.625" style="245"/>
    <col min="13" max="19" width="25" style="260" hidden="1" customWidth="1"/>
    <col min="20" max="16384" width="8.625" style="245"/>
  </cols>
  <sheetData>
    <row r="1" spans="1:19" ht="83.25" customHeight="1" x14ac:dyDescent="0.25">
      <c r="B1" s="244"/>
      <c r="C1" s="316" t="s">
        <v>158</v>
      </c>
      <c r="D1" s="317"/>
      <c r="E1" s="317"/>
      <c r="F1" s="317"/>
      <c r="G1" s="318"/>
      <c r="H1" s="318"/>
      <c r="I1" s="318"/>
      <c r="J1" s="318"/>
      <c r="K1" s="319"/>
      <c r="M1" s="316" t="s">
        <v>53</v>
      </c>
      <c r="N1" s="318"/>
      <c r="O1" s="318"/>
      <c r="P1" s="318"/>
      <c r="Q1" s="320"/>
      <c r="R1" s="320"/>
      <c r="S1" s="321"/>
    </row>
    <row r="2" spans="1:19" ht="22.5" customHeight="1" x14ac:dyDescent="0.25">
      <c r="A2" s="246"/>
      <c r="B2" s="325" t="s">
        <v>159</v>
      </c>
      <c r="C2" s="326"/>
      <c r="D2" s="326"/>
      <c r="E2" s="326"/>
      <c r="F2" s="326"/>
      <c r="G2" s="326"/>
      <c r="H2" s="326"/>
      <c r="I2" s="326"/>
      <c r="J2" s="326"/>
      <c r="K2" s="327"/>
      <c r="M2" s="311"/>
      <c r="N2" s="312"/>
      <c r="O2" s="312"/>
      <c r="P2" s="312"/>
      <c r="Q2" s="312"/>
      <c r="R2" s="312"/>
      <c r="S2" s="313"/>
    </row>
    <row r="3" spans="1:19" ht="37.5" customHeight="1" x14ac:dyDescent="0.25">
      <c r="B3" s="151" t="s">
        <v>160</v>
      </c>
      <c r="C3" s="262" t="s">
        <v>162</v>
      </c>
      <c r="D3" s="262" t="s">
        <v>163</v>
      </c>
      <c r="E3" s="262" t="s">
        <v>163</v>
      </c>
      <c r="F3" s="262" t="s">
        <v>163</v>
      </c>
      <c r="G3" s="262" t="s">
        <v>163</v>
      </c>
      <c r="H3" s="262" t="s">
        <v>165</v>
      </c>
      <c r="I3" s="262" t="s">
        <v>165</v>
      </c>
      <c r="J3" s="262" t="s">
        <v>165</v>
      </c>
      <c r="K3" s="262" t="s">
        <v>166</v>
      </c>
      <c r="M3" s="267" t="s">
        <v>49</v>
      </c>
      <c r="N3" s="267" t="s">
        <v>176</v>
      </c>
      <c r="O3" s="267" t="s">
        <v>50</v>
      </c>
      <c r="P3" s="267" t="s">
        <v>177</v>
      </c>
      <c r="Q3" s="267" t="s">
        <v>51</v>
      </c>
      <c r="R3" s="267" t="s">
        <v>52</v>
      </c>
      <c r="S3" s="267" t="s">
        <v>178</v>
      </c>
    </row>
    <row r="4" spans="1:19" s="247" customFormat="1" ht="30" customHeight="1" x14ac:dyDescent="0.25">
      <c r="A4" s="74"/>
      <c r="B4" s="331" t="s">
        <v>161</v>
      </c>
      <c r="C4" s="263" t="s">
        <v>172</v>
      </c>
      <c r="D4" s="264" t="s">
        <v>164</v>
      </c>
      <c r="E4" s="264" t="s">
        <v>169</v>
      </c>
      <c r="F4" s="264" t="s">
        <v>170</v>
      </c>
      <c r="G4" s="264" t="s">
        <v>171</v>
      </c>
      <c r="H4" s="265" t="s">
        <v>175</v>
      </c>
      <c r="I4" s="265" t="s">
        <v>174</v>
      </c>
      <c r="J4" s="264" t="s">
        <v>168</v>
      </c>
      <c r="K4" s="265" t="s">
        <v>167</v>
      </c>
      <c r="M4" s="268"/>
      <c r="N4" s="268"/>
      <c r="O4" s="268" t="s">
        <v>54</v>
      </c>
      <c r="P4" s="268"/>
      <c r="Q4" s="268"/>
      <c r="R4" s="268"/>
      <c r="S4" s="268" t="s">
        <v>179</v>
      </c>
    </row>
    <row r="5" spans="1:19" s="247" customFormat="1" ht="30" customHeight="1" x14ac:dyDescent="0.25">
      <c r="A5" s="75"/>
      <c r="B5" s="332"/>
      <c r="C5" s="266" t="s">
        <v>173</v>
      </c>
      <c r="D5" s="266"/>
      <c r="E5" s="266"/>
      <c r="F5" s="266"/>
      <c r="G5" s="266"/>
      <c r="H5" s="266"/>
      <c r="I5" s="266"/>
      <c r="J5" s="266"/>
      <c r="K5" s="266"/>
      <c r="M5" s="248"/>
      <c r="N5" s="248"/>
      <c r="O5" s="248"/>
      <c r="P5" s="248"/>
      <c r="Q5" s="248"/>
      <c r="R5" s="248"/>
      <c r="S5" s="248"/>
    </row>
    <row r="6" spans="1:19" s="247" customFormat="1" ht="30" customHeight="1" thickBot="1" x14ac:dyDescent="0.3">
      <c r="A6" s="75"/>
      <c r="B6" s="333"/>
      <c r="C6" s="249"/>
      <c r="D6" s="249"/>
      <c r="E6" s="249"/>
      <c r="F6" s="249"/>
      <c r="G6" s="249"/>
      <c r="H6" s="249"/>
      <c r="I6" s="249"/>
      <c r="J6" s="249"/>
      <c r="K6" s="249"/>
      <c r="M6" s="248"/>
      <c r="N6" s="248"/>
      <c r="O6" s="248"/>
      <c r="P6" s="248"/>
      <c r="Q6" s="248"/>
      <c r="R6" s="248"/>
      <c r="S6" s="248"/>
    </row>
    <row r="7" spans="1:19" ht="22.5" customHeight="1" x14ac:dyDescent="0.25">
      <c r="A7" s="85" t="s">
        <v>45</v>
      </c>
      <c r="B7" s="328" t="str">
        <f>Pregled!B28</f>
        <v>UPRAVLJANJE ENERGIJOM (ENERGY MANAGEMENT)</v>
      </c>
      <c r="C7" s="328"/>
      <c r="D7" s="328"/>
      <c r="E7" s="328"/>
      <c r="F7" s="328"/>
      <c r="G7" s="328"/>
      <c r="H7" s="328"/>
      <c r="I7" s="328"/>
      <c r="J7" s="328"/>
      <c r="K7" s="328"/>
      <c r="M7" s="324" t="str">
        <f>Pregled!B28</f>
        <v>UPRAVLJANJE ENERGIJOM (ENERGY MANAGEMENT)</v>
      </c>
      <c r="N7" s="324"/>
      <c r="O7" s="324"/>
      <c r="P7" s="324"/>
      <c r="Q7" s="324"/>
      <c r="R7" s="324"/>
      <c r="S7" s="324"/>
    </row>
    <row r="8" spans="1:19" ht="27" customHeight="1" x14ac:dyDescent="0.25">
      <c r="A8" s="250" t="s">
        <v>11</v>
      </c>
      <c r="B8" s="144" t="str">
        <f>Pregled!B29</f>
        <v>Sustavi pametnih mreža</v>
      </c>
      <c r="C8" s="272">
        <v>1</v>
      </c>
      <c r="D8" s="272">
        <v>2</v>
      </c>
      <c r="E8" s="272">
        <v>1</v>
      </c>
      <c r="F8" s="272">
        <v>5</v>
      </c>
      <c r="G8" s="272">
        <v>3</v>
      </c>
      <c r="H8" s="272">
        <v>3</v>
      </c>
      <c r="I8" s="272">
        <v>3</v>
      </c>
      <c r="J8" s="272">
        <v>3</v>
      </c>
      <c r="K8" s="272">
        <v>1</v>
      </c>
      <c r="M8" s="269">
        <v>2</v>
      </c>
      <c r="N8" s="269">
        <v>3</v>
      </c>
      <c r="O8" s="269">
        <v>5</v>
      </c>
      <c r="P8" s="269">
        <v>3</v>
      </c>
      <c r="Q8" s="269">
        <v>3</v>
      </c>
      <c r="R8" s="269">
        <v>3</v>
      </c>
      <c r="S8" s="269">
        <v>1</v>
      </c>
    </row>
    <row r="9" spans="1:19" ht="27" customHeight="1" x14ac:dyDescent="0.25">
      <c r="A9" s="251" t="s">
        <v>12</v>
      </c>
      <c r="B9" s="144" t="str">
        <f>Pregled!B30</f>
        <v>Domotički sustavi (kuće)</v>
      </c>
      <c r="C9" s="273">
        <v>1</v>
      </c>
      <c r="D9" s="273">
        <v>2</v>
      </c>
      <c r="E9" s="273">
        <v>1</v>
      </c>
      <c r="F9" s="273">
        <v>4</v>
      </c>
      <c r="G9" s="273">
        <v>4</v>
      </c>
      <c r="H9" s="273">
        <v>2</v>
      </c>
      <c r="I9" s="273">
        <v>2</v>
      </c>
      <c r="J9" s="273">
        <v>3</v>
      </c>
      <c r="K9" s="273">
        <v>2</v>
      </c>
      <c r="M9" s="269">
        <v>1</v>
      </c>
      <c r="N9" s="269">
        <v>3</v>
      </c>
      <c r="O9" s="269">
        <v>4</v>
      </c>
      <c r="P9" s="269">
        <v>2</v>
      </c>
      <c r="Q9" s="269">
        <v>3</v>
      </c>
      <c r="R9" s="269">
        <v>3</v>
      </c>
      <c r="S9" s="269">
        <v>1</v>
      </c>
    </row>
    <row r="10" spans="1:19" ht="27" customHeight="1" thickBot="1" x14ac:dyDescent="0.3">
      <c r="A10" s="252" t="s">
        <v>13</v>
      </c>
      <c r="B10" s="144" t="str">
        <f>Pregled!B31</f>
        <v>Sustavi upravljanja zgradama BMS</v>
      </c>
      <c r="C10" s="276">
        <v>1</v>
      </c>
      <c r="D10" s="276">
        <v>2</v>
      </c>
      <c r="E10" s="276">
        <v>1</v>
      </c>
      <c r="F10" s="276">
        <v>4</v>
      </c>
      <c r="G10" s="276">
        <v>5</v>
      </c>
      <c r="H10" s="276">
        <v>2</v>
      </c>
      <c r="I10" s="276">
        <v>2</v>
      </c>
      <c r="J10" s="276">
        <v>3</v>
      </c>
      <c r="K10" s="276">
        <v>2</v>
      </c>
      <c r="M10" s="269">
        <v>2</v>
      </c>
      <c r="N10" s="269">
        <v>3</v>
      </c>
      <c r="O10" s="269">
        <v>4</v>
      </c>
      <c r="P10" s="269">
        <v>2</v>
      </c>
      <c r="Q10" s="269">
        <v>3</v>
      </c>
      <c r="R10" s="269">
        <v>3</v>
      </c>
      <c r="S10" s="269">
        <v>1</v>
      </c>
    </row>
    <row r="11" spans="1:19" s="247" customFormat="1" ht="15.75" x14ac:dyDescent="0.25">
      <c r="A11" s="86" t="s">
        <v>46</v>
      </c>
      <c r="B11" s="329" t="str">
        <f>Pregled!B32</f>
        <v>PROIZVODNJA ENERGIJE (proizvodnja energije na lokaciji ili u blizini lokacije zgrade iz obnovljivih izvora energije (OIE) te proizvodnja iz OIE izvan lokacije)</v>
      </c>
      <c r="C11" s="329"/>
      <c r="D11" s="329"/>
      <c r="E11" s="329"/>
      <c r="F11" s="329"/>
      <c r="G11" s="329"/>
      <c r="H11" s="329"/>
      <c r="I11" s="329"/>
      <c r="J11" s="329"/>
      <c r="K11" s="329"/>
      <c r="M11" s="323" t="str">
        <f>Pregled!B32</f>
        <v>PROIZVODNJA ENERGIJE (proizvodnja energije na lokaciji ili u blizini lokacije zgrade iz obnovljivih izvora energije (OIE) te proizvodnja iz OIE izvan lokacije)</v>
      </c>
      <c r="N11" s="323"/>
      <c r="O11" s="323"/>
      <c r="P11" s="323"/>
      <c r="Q11" s="323"/>
      <c r="R11" s="323"/>
      <c r="S11" s="323"/>
    </row>
    <row r="12" spans="1:19" ht="27" customHeight="1" x14ac:dyDescent="0.25">
      <c r="A12" s="250" t="s">
        <v>14</v>
      </c>
      <c r="B12" s="144" t="str">
        <f>Pregled!B34</f>
        <v>Geotermalni energetski sustavi</v>
      </c>
      <c r="C12" s="272">
        <v>1</v>
      </c>
      <c r="D12" s="272">
        <v>2</v>
      </c>
      <c r="E12" s="272">
        <v>2</v>
      </c>
      <c r="F12" s="272">
        <v>3</v>
      </c>
      <c r="G12" s="272">
        <v>4</v>
      </c>
      <c r="H12" s="272">
        <v>3</v>
      </c>
      <c r="I12" s="272">
        <v>3</v>
      </c>
      <c r="J12" s="272">
        <v>2</v>
      </c>
      <c r="K12" s="272">
        <v>1</v>
      </c>
      <c r="M12" s="269">
        <v>2</v>
      </c>
      <c r="N12" s="269">
        <v>3</v>
      </c>
      <c r="O12" s="269">
        <v>4</v>
      </c>
      <c r="P12" s="269">
        <v>3</v>
      </c>
      <c r="Q12" s="269">
        <v>2</v>
      </c>
      <c r="R12" s="269">
        <v>2</v>
      </c>
      <c r="S12" s="270">
        <v>0</v>
      </c>
    </row>
    <row r="13" spans="1:19" ht="27" customHeight="1" x14ac:dyDescent="0.25">
      <c r="A13" s="251" t="s">
        <v>15</v>
      </c>
      <c r="B13" s="144" t="str">
        <f>Pregled!B35</f>
        <v>Proizvodnja energije iz biomase</v>
      </c>
      <c r="C13" s="273">
        <v>1</v>
      </c>
      <c r="D13" s="273">
        <v>2</v>
      </c>
      <c r="E13" s="273">
        <v>2</v>
      </c>
      <c r="F13" s="273">
        <v>3</v>
      </c>
      <c r="G13" s="273">
        <v>4</v>
      </c>
      <c r="H13" s="273">
        <v>3</v>
      </c>
      <c r="I13" s="273">
        <v>3</v>
      </c>
      <c r="J13" s="273">
        <v>2</v>
      </c>
      <c r="K13" s="273">
        <v>1</v>
      </c>
      <c r="M13" s="269">
        <v>2</v>
      </c>
      <c r="N13" s="269">
        <v>3</v>
      </c>
      <c r="O13" s="269">
        <v>4</v>
      </c>
      <c r="P13" s="269">
        <v>3</v>
      </c>
      <c r="Q13" s="269">
        <v>2</v>
      </c>
      <c r="R13" s="269">
        <v>2</v>
      </c>
      <c r="S13" s="270">
        <v>0</v>
      </c>
    </row>
    <row r="14" spans="1:19" ht="27" customHeight="1" x14ac:dyDescent="0.25">
      <c r="A14" s="251" t="s">
        <v>16</v>
      </c>
      <c r="B14" s="144" t="str">
        <f>Pregled!B36</f>
        <v>Proizvodnja energije iz bioplina</v>
      </c>
      <c r="C14" s="273">
        <v>1</v>
      </c>
      <c r="D14" s="273">
        <v>2</v>
      </c>
      <c r="E14" s="273">
        <v>2</v>
      </c>
      <c r="F14" s="273">
        <v>3</v>
      </c>
      <c r="G14" s="273">
        <v>4</v>
      </c>
      <c r="H14" s="273">
        <v>3</v>
      </c>
      <c r="I14" s="273">
        <v>3</v>
      </c>
      <c r="J14" s="273">
        <v>2</v>
      </c>
      <c r="K14" s="273">
        <v>1</v>
      </c>
      <c r="M14" s="269">
        <v>2</v>
      </c>
      <c r="N14" s="269">
        <v>3</v>
      </c>
      <c r="O14" s="269">
        <v>4</v>
      </c>
      <c r="P14" s="269">
        <v>3</v>
      </c>
      <c r="Q14" s="269">
        <v>2</v>
      </c>
      <c r="R14" s="269">
        <v>2</v>
      </c>
      <c r="S14" s="270">
        <v>0</v>
      </c>
    </row>
    <row r="15" spans="1:19" ht="27" customHeight="1" x14ac:dyDescent="0.25">
      <c r="A15" s="251" t="s">
        <v>17</v>
      </c>
      <c r="B15" s="144" t="str">
        <f>Pregled!B37</f>
        <v>Daljinsko grijanje i hlađenje</v>
      </c>
      <c r="C15" s="273">
        <v>1</v>
      </c>
      <c r="D15" s="273">
        <v>2</v>
      </c>
      <c r="E15" s="273">
        <v>2</v>
      </c>
      <c r="F15" s="273">
        <v>3</v>
      </c>
      <c r="G15" s="273">
        <v>4</v>
      </c>
      <c r="H15" s="273">
        <v>2</v>
      </c>
      <c r="I15" s="273">
        <v>2</v>
      </c>
      <c r="J15" s="273">
        <v>2</v>
      </c>
      <c r="K15" s="273">
        <v>1</v>
      </c>
      <c r="M15" s="269">
        <v>2</v>
      </c>
      <c r="N15" s="269">
        <v>3</v>
      </c>
      <c r="O15" s="269">
        <v>4</v>
      </c>
      <c r="P15" s="269">
        <v>2</v>
      </c>
      <c r="Q15" s="269">
        <v>2</v>
      </c>
      <c r="R15" s="269">
        <v>2</v>
      </c>
      <c r="S15" s="270">
        <v>0</v>
      </c>
    </row>
    <row r="16" spans="1:19" ht="27" customHeight="1" x14ac:dyDescent="0.25">
      <c r="A16" s="251" t="s">
        <v>1</v>
      </c>
      <c r="B16" s="144" t="str">
        <f>Pregled!B38</f>
        <v>Planiranje i projektiranje instalacija dizalica topline</v>
      </c>
      <c r="C16" s="273">
        <v>1</v>
      </c>
      <c r="D16" s="273">
        <v>2</v>
      </c>
      <c r="E16" s="273">
        <v>2</v>
      </c>
      <c r="F16" s="273">
        <v>3</v>
      </c>
      <c r="G16" s="273">
        <v>5</v>
      </c>
      <c r="H16" s="273">
        <v>2</v>
      </c>
      <c r="I16" s="273">
        <v>2</v>
      </c>
      <c r="J16" s="273">
        <v>2</v>
      </c>
      <c r="K16" s="273">
        <v>2</v>
      </c>
      <c r="M16" s="269">
        <v>1</v>
      </c>
      <c r="N16" s="269">
        <v>2</v>
      </c>
      <c r="O16" s="269">
        <v>4</v>
      </c>
      <c r="P16" s="269">
        <v>2</v>
      </c>
      <c r="Q16" s="269">
        <v>2</v>
      </c>
      <c r="R16" s="269">
        <v>2</v>
      </c>
      <c r="S16" s="270">
        <v>0</v>
      </c>
    </row>
    <row r="17" spans="1:19" ht="27" customHeight="1" x14ac:dyDescent="0.25">
      <c r="A17" s="251" t="s">
        <v>18</v>
      </c>
      <c r="B17" s="144" t="str">
        <f>Pregled!B39</f>
        <v>Solarni elektroenergetski sustavi za proizvodnju električne energije</v>
      </c>
      <c r="C17" s="273">
        <v>1</v>
      </c>
      <c r="D17" s="273">
        <v>3</v>
      </c>
      <c r="E17" s="273">
        <v>3</v>
      </c>
      <c r="F17" s="273">
        <v>5</v>
      </c>
      <c r="G17" s="273">
        <v>4</v>
      </c>
      <c r="H17" s="273">
        <v>2</v>
      </c>
      <c r="I17" s="273">
        <v>2</v>
      </c>
      <c r="J17" s="273">
        <v>2</v>
      </c>
      <c r="K17" s="273">
        <v>2</v>
      </c>
      <c r="M17" s="269">
        <v>1</v>
      </c>
      <c r="N17" s="269">
        <v>2</v>
      </c>
      <c r="O17" s="269">
        <v>4</v>
      </c>
      <c r="P17" s="269">
        <v>2</v>
      </c>
      <c r="Q17" s="269">
        <v>2</v>
      </c>
      <c r="R17" s="269">
        <v>2</v>
      </c>
      <c r="S17" s="270">
        <v>0</v>
      </c>
    </row>
    <row r="18" spans="1:19" ht="27" customHeight="1" x14ac:dyDescent="0.25">
      <c r="A18" s="251" t="s">
        <v>19</v>
      </c>
      <c r="B18" s="144" t="str">
        <f>Pregled!B40</f>
        <v>Sunčano apsorpcijsko hlađenje</v>
      </c>
      <c r="C18" s="273">
        <v>1</v>
      </c>
      <c r="D18" s="273">
        <v>2</v>
      </c>
      <c r="E18" s="273">
        <v>2</v>
      </c>
      <c r="F18" s="273">
        <v>3</v>
      </c>
      <c r="G18" s="273">
        <v>4</v>
      </c>
      <c r="H18" s="273">
        <v>3</v>
      </c>
      <c r="I18" s="273">
        <v>3</v>
      </c>
      <c r="J18" s="273">
        <v>2</v>
      </c>
      <c r="K18" s="273">
        <v>2</v>
      </c>
      <c r="M18" s="269">
        <v>2</v>
      </c>
      <c r="N18" s="269">
        <v>3</v>
      </c>
      <c r="O18" s="269">
        <v>5</v>
      </c>
      <c r="P18" s="269">
        <v>3</v>
      </c>
      <c r="Q18" s="269">
        <v>2</v>
      </c>
      <c r="R18" s="269">
        <v>2</v>
      </c>
      <c r="S18" s="270">
        <v>0</v>
      </c>
    </row>
    <row r="19" spans="1:19" ht="27" customHeight="1" x14ac:dyDescent="0.25">
      <c r="A19" s="251" t="s">
        <v>20</v>
      </c>
      <c r="B19" s="144" t="str">
        <f>Pregled!B41</f>
        <v>Sustavi solarne toplinske energije za proizvodnju potrošne tople vode i / ili grijanje</v>
      </c>
      <c r="C19" s="273">
        <v>1</v>
      </c>
      <c r="D19" s="273">
        <v>2</v>
      </c>
      <c r="E19" s="273">
        <v>2</v>
      </c>
      <c r="F19" s="273">
        <v>3</v>
      </c>
      <c r="G19" s="273">
        <v>5</v>
      </c>
      <c r="H19" s="273">
        <v>2</v>
      </c>
      <c r="I19" s="273">
        <v>2</v>
      </c>
      <c r="J19" s="273">
        <v>2</v>
      </c>
      <c r="K19" s="273">
        <v>2</v>
      </c>
      <c r="M19" s="269">
        <v>1</v>
      </c>
      <c r="N19" s="269">
        <v>2</v>
      </c>
      <c r="O19" s="269">
        <v>4</v>
      </c>
      <c r="P19" s="269">
        <v>2</v>
      </c>
      <c r="Q19" s="269">
        <v>2</v>
      </c>
      <c r="R19" s="269">
        <v>2</v>
      </c>
      <c r="S19" s="270">
        <v>0</v>
      </c>
    </row>
    <row r="20" spans="1:19" ht="27" customHeight="1" x14ac:dyDescent="0.25">
      <c r="A20" s="251" t="s">
        <v>21</v>
      </c>
      <c r="B20" s="144" t="str">
        <f>Pregled!B42</f>
        <v>Mini vjetroelektrane</v>
      </c>
      <c r="C20" s="273">
        <v>1</v>
      </c>
      <c r="D20" s="273">
        <v>3</v>
      </c>
      <c r="E20" s="273">
        <v>3</v>
      </c>
      <c r="F20" s="273">
        <v>4</v>
      </c>
      <c r="G20" s="273">
        <v>3</v>
      </c>
      <c r="H20" s="273">
        <v>3</v>
      </c>
      <c r="I20" s="273">
        <v>3</v>
      </c>
      <c r="J20" s="273">
        <v>2</v>
      </c>
      <c r="K20" s="273">
        <v>1</v>
      </c>
      <c r="M20" s="269">
        <v>2</v>
      </c>
      <c r="N20" s="269">
        <v>3</v>
      </c>
      <c r="O20" s="269">
        <v>5</v>
      </c>
      <c r="P20" s="269">
        <v>3</v>
      </c>
      <c r="Q20" s="269">
        <v>2</v>
      </c>
      <c r="R20" s="269">
        <v>2</v>
      </c>
      <c r="S20" s="270">
        <v>0</v>
      </c>
    </row>
    <row r="21" spans="1:19" ht="27" customHeight="1" thickBot="1" x14ac:dyDescent="0.3">
      <c r="A21" s="252" t="s">
        <v>22</v>
      </c>
      <c r="B21" s="144" t="str">
        <f>Pregled!B43</f>
        <v>Kombinirana proizvodnja topline i električne energije (Kogeneracija - CHP)</v>
      </c>
      <c r="C21" s="276">
        <v>1</v>
      </c>
      <c r="D21" s="276">
        <v>2</v>
      </c>
      <c r="E21" s="276">
        <v>2</v>
      </c>
      <c r="F21" s="276">
        <v>4</v>
      </c>
      <c r="G21" s="276">
        <v>4</v>
      </c>
      <c r="H21" s="276">
        <v>2</v>
      </c>
      <c r="I21" s="276">
        <v>2</v>
      </c>
      <c r="J21" s="276">
        <v>2</v>
      </c>
      <c r="K21" s="276">
        <v>1</v>
      </c>
      <c r="M21" s="269">
        <v>2</v>
      </c>
      <c r="N21" s="269">
        <v>2</v>
      </c>
      <c r="O21" s="269">
        <v>4</v>
      </c>
      <c r="P21" s="269">
        <v>2</v>
      </c>
      <c r="Q21" s="269">
        <v>2</v>
      </c>
      <c r="R21" s="269">
        <v>2</v>
      </c>
      <c r="S21" s="270">
        <v>0</v>
      </c>
    </row>
    <row r="22" spans="1:19" s="247" customFormat="1" ht="22.5" customHeight="1" x14ac:dyDescent="0.25">
      <c r="A22" s="145" t="s">
        <v>48</v>
      </c>
      <c r="B22" s="330" t="s">
        <v>156</v>
      </c>
      <c r="C22" s="330"/>
      <c r="D22" s="330"/>
      <c r="E22" s="330"/>
      <c r="F22" s="330"/>
      <c r="G22" s="330"/>
      <c r="H22" s="330"/>
      <c r="I22" s="330"/>
      <c r="J22" s="330"/>
      <c r="K22" s="330"/>
      <c r="M22" s="322" t="s">
        <v>156</v>
      </c>
      <c r="N22" s="322"/>
      <c r="O22" s="322"/>
      <c r="P22" s="322"/>
      <c r="Q22" s="322"/>
      <c r="R22" s="322"/>
      <c r="S22" s="322"/>
    </row>
    <row r="23" spans="1:19" ht="27" customHeight="1" x14ac:dyDescent="0.25">
      <c r="A23" s="253" t="s">
        <v>23</v>
      </c>
      <c r="B23" s="144" t="str">
        <f>Pregled!B45</f>
        <v>Toplinska izolacija</v>
      </c>
      <c r="C23" s="272">
        <v>1</v>
      </c>
      <c r="D23" s="272">
        <v>5</v>
      </c>
      <c r="E23" s="272">
        <v>3</v>
      </c>
      <c r="F23" s="272">
        <v>3</v>
      </c>
      <c r="G23" s="272">
        <v>3</v>
      </c>
      <c r="H23" s="272">
        <v>2</v>
      </c>
      <c r="I23" s="272">
        <v>2</v>
      </c>
      <c r="J23" s="272">
        <v>1</v>
      </c>
      <c r="K23" s="272">
        <v>1</v>
      </c>
      <c r="M23" s="269">
        <v>1</v>
      </c>
      <c r="N23" s="269">
        <v>2</v>
      </c>
      <c r="O23" s="269">
        <v>3</v>
      </c>
      <c r="P23" s="269">
        <v>2</v>
      </c>
      <c r="Q23" s="269">
        <v>1</v>
      </c>
      <c r="R23" s="269">
        <v>1</v>
      </c>
      <c r="S23" s="270">
        <v>0</v>
      </c>
    </row>
    <row r="24" spans="1:19" ht="27" customHeight="1" x14ac:dyDescent="0.25">
      <c r="A24" s="251" t="s">
        <v>24</v>
      </c>
      <c r="B24" s="144" t="str">
        <f>Pregled!B46</f>
        <v>Zrakonepropusnost zgrade</v>
      </c>
      <c r="C24" s="273">
        <v>1</v>
      </c>
      <c r="D24" s="273">
        <v>5</v>
      </c>
      <c r="E24" s="273">
        <v>3</v>
      </c>
      <c r="F24" s="273">
        <v>3</v>
      </c>
      <c r="G24" s="273">
        <v>3</v>
      </c>
      <c r="H24" s="273">
        <v>2</v>
      </c>
      <c r="I24" s="273">
        <v>2</v>
      </c>
      <c r="J24" s="273">
        <v>1</v>
      </c>
      <c r="K24" s="273">
        <v>2</v>
      </c>
      <c r="M24" s="269">
        <v>2</v>
      </c>
      <c r="N24" s="269">
        <v>2</v>
      </c>
      <c r="O24" s="269">
        <v>3</v>
      </c>
      <c r="P24" s="269">
        <v>2</v>
      </c>
      <c r="Q24" s="269">
        <v>2</v>
      </c>
      <c r="R24" s="269">
        <v>2</v>
      </c>
      <c r="S24" s="269">
        <v>1</v>
      </c>
    </row>
    <row r="25" spans="1:19" ht="27" customHeight="1" x14ac:dyDescent="0.25">
      <c r="A25" s="251" t="s">
        <v>25</v>
      </c>
      <c r="B25" s="144" t="str">
        <f>Pregled!B47</f>
        <v>Mikroklima</v>
      </c>
      <c r="C25" s="273">
        <v>1</v>
      </c>
      <c r="D25" s="273">
        <v>4</v>
      </c>
      <c r="E25" s="273">
        <v>4</v>
      </c>
      <c r="F25" s="273">
        <v>4</v>
      </c>
      <c r="G25" s="273">
        <v>4</v>
      </c>
      <c r="H25" s="273">
        <v>3</v>
      </c>
      <c r="I25" s="273">
        <v>3</v>
      </c>
      <c r="J25" s="273">
        <v>1</v>
      </c>
      <c r="K25" s="273">
        <v>2</v>
      </c>
      <c r="M25" s="269">
        <v>2</v>
      </c>
      <c r="N25" s="269">
        <v>3</v>
      </c>
      <c r="O25" s="269">
        <v>4</v>
      </c>
      <c r="P25" s="269">
        <v>3</v>
      </c>
      <c r="Q25" s="269">
        <v>2</v>
      </c>
      <c r="R25" s="269">
        <v>2</v>
      </c>
      <c r="S25" s="269">
        <v>1</v>
      </c>
    </row>
    <row r="26" spans="1:19" ht="27" customHeight="1" x14ac:dyDescent="0.25">
      <c r="A26" s="251" t="s">
        <v>26</v>
      </c>
      <c r="B26" s="144" t="str">
        <f>Pregled!B48</f>
        <v>Sustavi vanjske ovojnice zgrade</v>
      </c>
      <c r="C26" s="273">
        <v>1</v>
      </c>
      <c r="D26" s="273">
        <v>5</v>
      </c>
      <c r="E26" s="273">
        <v>4</v>
      </c>
      <c r="F26" s="273">
        <v>4</v>
      </c>
      <c r="G26" s="273">
        <v>4</v>
      </c>
      <c r="H26" s="273">
        <v>3</v>
      </c>
      <c r="I26" s="273">
        <v>3</v>
      </c>
      <c r="J26" s="273">
        <v>1</v>
      </c>
      <c r="K26" s="273">
        <v>2</v>
      </c>
      <c r="M26" s="269">
        <v>2</v>
      </c>
      <c r="N26" s="269">
        <v>3</v>
      </c>
      <c r="O26" s="269">
        <v>4</v>
      </c>
      <c r="P26" s="269">
        <v>3</v>
      </c>
      <c r="Q26" s="269">
        <v>2</v>
      </c>
      <c r="R26" s="269">
        <v>2</v>
      </c>
      <c r="S26" s="270">
        <v>0</v>
      </c>
    </row>
    <row r="27" spans="1:19" ht="27" customHeight="1" thickBot="1" x14ac:dyDescent="0.3">
      <c r="A27" s="251" t="s">
        <v>28</v>
      </c>
      <c r="B27" s="144" t="str">
        <f>Pregled!B50</f>
        <v>Sustavi prozora i/ili ostakljenja</v>
      </c>
      <c r="C27" s="276">
        <v>1</v>
      </c>
      <c r="D27" s="276">
        <v>4</v>
      </c>
      <c r="E27" s="276">
        <v>3</v>
      </c>
      <c r="F27" s="276">
        <v>3</v>
      </c>
      <c r="G27" s="276">
        <v>3</v>
      </c>
      <c r="H27" s="276">
        <v>2</v>
      </c>
      <c r="I27" s="276">
        <v>2</v>
      </c>
      <c r="J27" s="276">
        <v>1</v>
      </c>
      <c r="K27" s="276">
        <v>2</v>
      </c>
      <c r="M27" s="269">
        <v>1</v>
      </c>
      <c r="N27" s="269">
        <v>2</v>
      </c>
      <c r="O27" s="269">
        <v>3</v>
      </c>
      <c r="P27" s="269">
        <v>2</v>
      </c>
      <c r="Q27" s="269">
        <v>2</v>
      </c>
      <c r="R27" s="269">
        <v>2</v>
      </c>
      <c r="S27" s="269">
        <v>1</v>
      </c>
    </row>
    <row r="28" spans="1:19" ht="22.5" customHeight="1" x14ac:dyDescent="0.25">
      <c r="A28" s="145" t="s">
        <v>48</v>
      </c>
      <c r="B28" s="330" t="s">
        <v>157</v>
      </c>
      <c r="C28" s="330"/>
      <c r="D28" s="330"/>
      <c r="E28" s="330"/>
      <c r="F28" s="330"/>
      <c r="G28" s="330"/>
      <c r="H28" s="330"/>
      <c r="I28" s="330"/>
      <c r="J28" s="330"/>
      <c r="K28" s="330"/>
      <c r="M28" s="322" t="s">
        <v>157</v>
      </c>
      <c r="N28" s="322"/>
      <c r="O28" s="322"/>
      <c r="P28" s="322"/>
      <c r="Q28" s="322"/>
      <c r="R28" s="322"/>
      <c r="S28" s="322"/>
    </row>
    <row r="29" spans="1:19" ht="27" customHeight="1" x14ac:dyDescent="0.25">
      <c r="A29" s="251" t="s">
        <v>27</v>
      </c>
      <c r="B29" s="144" t="str">
        <f>Pregled!B49</f>
        <v>Sustavi tople vode</v>
      </c>
      <c r="C29" s="272">
        <v>1</v>
      </c>
      <c r="D29" s="272">
        <v>2</v>
      </c>
      <c r="E29" s="272">
        <v>3</v>
      </c>
      <c r="F29" s="272">
        <v>3</v>
      </c>
      <c r="G29" s="272">
        <v>3</v>
      </c>
      <c r="H29" s="272">
        <v>3</v>
      </c>
      <c r="I29" s="272">
        <v>3</v>
      </c>
      <c r="J29" s="272">
        <v>2</v>
      </c>
      <c r="K29" s="272">
        <v>2</v>
      </c>
      <c r="M29" s="269">
        <v>1</v>
      </c>
      <c r="N29" s="269">
        <v>2</v>
      </c>
      <c r="O29" s="269">
        <v>3</v>
      </c>
      <c r="P29" s="269">
        <v>3</v>
      </c>
      <c r="Q29" s="269">
        <v>2</v>
      </c>
      <c r="R29" s="269">
        <v>2</v>
      </c>
      <c r="S29" s="269">
        <v>1</v>
      </c>
    </row>
    <row r="30" spans="1:19" ht="27" customHeight="1" x14ac:dyDescent="0.25">
      <c r="A30" s="251" t="s">
        <v>29</v>
      </c>
      <c r="B30" s="144" t="str">
        <f>Pregled!B51</f>
        <v>Sustavi predaje energije za grijanje i hlađenje</v>
      </c>
      <c r="C30" s="273">
        <v>1</v>
      </c>
      <c r="D30" s="273">
        <v>2</v>
      </c>
      <c r="E30" s="273">
        <v>3</v>
      </c>
      <c r="F30" s="273">
        <v>3</v>
      </c>
      <c r="G30" s="273">
        <v>3</v>
      </c>
      <c r="H30" s="273">
        <v>3</v>
      </c>
      <c r="I30" s="273">
        <v>3</v>
      </c>
      <c r="J30" s="273">
        <v>2</v>
      </c>
      <c r="K30" s="273">
        <v>2</v>
      </c>
      <c r="M30" s="269">
        <v>1</v>
      </c>
      <c r="N30" s="269">
        <v>2</v>
      </c>
      <c r="O30" s="269">
        <v>3</v>
      </c>
      <c r="P30" s="269">
        <v>3</v>
      </c>
      <c r="Q30" s="269">
        <v>2</v>
      </c>
      <c r="R30" s="269">
        <v>2</v>
      </c>
      <c r="S30" s="270">
        <v>0</v>
      </c>
    </row>
    <row r="31" spans="1:19" ht="27" customHeight="1" x14ac:dyDescent="0.25">
      <c r="A31" s="251" t="s">
        <v>30</v>
      </c>
      <c r="B31" s="144" t="str">
        <f>Pregled!B52</f>
        <v>Sustavi električnog grijanja</v>
      </c>
      <c r="C31" s="273">
        <v>1</v>
      </c>
      <c r="D31" s="273">
        <v>2</v>
      </c>
      <c r="E31" s="273">
        <v>3</v>
      </c>
      <c r="F31" s="273">
        <v>3</v>
      </c>
      <c r="G31" s="273">
        <v>3</v>
      </c>
      <c r="H31" s="273">
        <v>3</v>
      </c>
      <c r="I31" s="273">
        <v>3</v>
      </c>
      <c r="J31" s="273">
        <v>2</v>
      </c>
      <c r="K31" s="273">
        <v>2</v>
      </c>
      <c r="M31" s="269">
        <v>1</v>
      </c>
      <c r="N31" s="269">
        <v>2</v>
      </c>
      <c r="O31" s="269">
        <v>3</v>
      </c>
      <c r="P31" s="269">
        <v>3</v>
      </c>
      <c r="Q31" s="269">
        <v>2</v>
      </c>
      <c r="R31" s="269">
        <v>2</v>
      </c>
      <c r="S31" s="270">
        <v>0</v>
      </c>
    </row>
    <row r="32" spans="1:19" ht="27" customHeight="1" x14ac:dyDescent="0.25">
      <c r="A32" s="251" t="s">
        <v>31</v>
      </c>
      <c r="B32" s="144" t="str">
        <f>Pregled!B53</f>
        <v>Sustavi rasvjete</v>
      </c>
      <c r="C32" s="273">
        <v>1</v>
      </c>
      <c r="D32" s="273">
        <v>2</v>
      </c>
      <c r="E32" s="273">
        <v>4</v>
      </c>
      <c r="F32" s="273">
        <v>4</v>
      </c>
      <c r="G32" s="273">
        <v>4</v>
      </c>
      <c r="H32" s="273">
        <v>3</v>
      </c>
      <c r="I32" s="273">
        <v>3</v>
      </c>
      <c r="J32" s="273">
        <v>2</v>
      </c>
      <c r="K32" s="273">
        <v>2</v>
      </c>
      <c r="M32" s="269">
        <v>2</v>
      </c>
      <c r="N32" s="269">
        <v>3</v>
      </c>
      <c r="O32" s="269">
        <v>4</v>
      </c>
      <c r="P32" s="269">
        <v>3</v>
      </c>
      <c r="Q32" s="269">
        <v>2</v>
      </c>
      <c r="R32" s="269">
        <v>2</v>
      </c>
      <c r="S32" s="269">
        <v>1</v>
      </c>
    </row>
    <row r="33" spans="1:19" ht="27" customHeight="1" thickBot="1" x14ac:dyDescent="0.3">
      <c r="A33" s="254" t="s">
        <v>6</v>
      </c>
      <c r="B33" s="144" t="str">
        <f>Pregled!B54</f>
        <v>Sustavi ventilacije</v>
      </c>
      <c r="C33" s="276">
        <v>1</v>
      </c>
      <c r="D33" s="276">
        <v>2</v>
      </c>
      <c r="E33" s="276">
        <v>4</v>
      </c>
      <c r="F33" s="276">
        <v>4</v>
      </c>
      <c r="G33" s="276">
        <v>4</v>
      </c>
      <c r="H33" s="276">
        <v>3</v>
      </c>
      <c r="I33" s="276">
        <v>3</v>
      </c>
      <c r="J33" s="276">
        <v>2</v>
      </c>
      <c r="K33" s="276">
        <v>2</v>
      </c>
      <c r="M33" s="269">
        <v>2</v>
      </c>
      <c r="N33" s="269">
        <v>3</v>
      </c>
      <c r="O33" s="269">
        <v>4</v>
      </c>
      <c r="P33" s="269">
        <v>3</v>
      </c>
      <c r="Q33" s="269">
        <v>2</v>
      </c>
      <c r="R33" s="269">
        <v>2</v>
      </c>
      <c r="S33" s="269">
        <v>1</v>
      </c>
    </row>
    <row r="34" spans="1:19" ht="22.5" customHeight="1" x14ac:dyDescent="0.25">
      <c r="A34" s="146" t="s">
        <v>47</v>
      </c>
      <c r="B34" s="314" t="str">
        <f>Pregled!B55</f>
        <v>ODRŽIVO INTEGRIRANO PROJEKTIRANJE</v>
      </c>
      <c r="C34" s="314"/>
      <c r="D34" s="314"/>
      <c r="E34" s="314"/>
      <c r="F34" s="314"/>
      <c r="G34" s="314"/>
      <c r="H34" s="314"/>
      <c r="I34" s="314"/>
      <c r="J34" s="314"/>
      <c r="K34" s="314"/>
      <c r="M34" s="309" t="str">
        <f>Pregled!B55</f>
        <v>ODRŽIVO INTEGRIRANO PROJEKTIRANJE</v>
      </c>
      <c r="N34" s="309"/>
      <c r="O34" s="309"/>
      <c r="P34" s="309"/>
      <c r="Q34" s="309"/>
      <c r="R34" s="309"/>
      <c r="S34" s="309"/>
    </row>
    <row r="35" spans="1:19" ht="27" customHeight="1" x14ac:dyDescent="0.25">
      <c r="A35" s="253" t="s">
        <v>36</v>
      </c>
      <c r="B35" s="147" t="str">
        <f>Pregled!B56</f>
        <v>Održivo arhitektonsko projektiranje</v>
      </c>
      <c r="C35" s="272">
        <v>1</v>
      </c>
      <c r="D35" s="272">
        <v>4</v>
      </c>
      <c r="E35" s="272">
        <v>4</v>
      </c>
      <c r="F35" s="272">
        <v>3</v>
      </c>
      <c r="G35" s="272">
        <v>3</v>
      </c>
      <c r="H35" s="272">
        <v>2</v>
      </c>
      <c r="I35" s="272">
        <v>2</v>
      </c>
      <c r="J35" s="272">
        <v>2</v>
      </c>
      <c r="K35" s="272">
        <v>2</v>
      </c>
      <c r="M35" s="269">
        <v>2</v>
      </c>
      <c r="N35" s="269">
        <v>3</v>
      </c>
      <c r="O35" s="269">
        <v>4</v>
      </c>
      <c r="P35" s="269">
        <v>3</v>
      </c>
      <c r="Q35" s="269">
        <v>2</v>
      </c>
      <c r="R35" s="269">
        <v>2</v>
      </c>
      <c r="S35" s="269">
        <v>1</v>
      </c>
    </row>
    <row r="36" spans="1:19" ht="27" customHeight="1" x14ac:dyDescent="0.25">
      <c r="A36" s="251" t="s">
        <v>37</v>
      </c>
      <c r="B36" s="147" t="str">
        <f>Pregled!B57</f>
        <v>Integrirano projektiranje</v>
      </c>
      <c r="C36" s="273">
        <v>1</v>
      </c>
      <c r="D36" s="273">
        <v>4</v>
      </c>
      <c r="E36" s="273">
        <v>4</v>
      </c>
      <c r="F36" s="273">
        <v>4</v>
      </c>
      <c r="G36" s="273">
        <v>4</v>
      </c>
      <c r="H36" s="273">
        <v>2</v>
      </c>
      <c r="I36" s="273">
        <v>2</v>
      </c>
      <c r="J36" s="273">
        <v>2</v>
      </c>
      <c r="K36" s="273">
        <v>2</v>
      </c>
      <c r="M36" s="269">
        <v>2</v>
      </c>
      <c r="N36" s="269">
        <v>3</v>
      </c>
      <c r="O36" s="269">
        <v>4</v>
      </c>
      <c r="P36" s="269">
        <v>3</v>
      </c>
      <c r="Q36" s="269">
        <v>3</v>
      </c>
      <c r="R36" s="269">
        <v>3</v>
      </c>
      <c r="S36" s="269">
        <v>1</v>
      </c>
    </row>
    <row r="37" spans="1:19" ht="27" customHeight="1" x14ac:dyDescent="0.25">
      <c r="A37" s="251" t="s">
        <v>38</v>
      </c>
      <c r="B37" s="147" t="str">
        <f>Pregled!B58</f>
        <v>Održivi građevinski materijali</v>
      </c>
      <c r="C37" s="273">
        <v>1</v>
      </c>
      <c r="D37" s="273">
        <v>4</v>
      </c>
      <c r="E37" s="273">
        <v>4</v>
      </c>
      <c r="F37" s="273">
        <v>3</v>
      </c>
      <c r="G37" s="273">
        <v>3</v>
      </c>
      <c r="H37" s="273">
        <v>3</v>
      </c>
      <c r="I37" s="273">
        <v>3</v>
      </c>
      <c r="J37" s="273">
        <v>3</v>
      </c>
      <c r="K37" s="273">
        <v>1</v>
      </c>
      <c r="M37" s="269">
        <v>2</v>
      </c>
      <c r="N37" s="269">
        <v>3</v>
      </c>
      <c r="O37" s="269">
        <v>4</v>
      </c>
      <c r="P37" s="269">
        <v>3</v>
      </c>
      <c r="Q37" s="269">
        <v>3</v>
      </c>
      <c r="R37" s="269">
        <v>3</v>
      </c>
      <c r="S37" s="270">
        <v>0</v>
      </c>
    </row>
    <row r="38" spans="1:19" ht="27" customHeight="1" x14ac:dyDescent="0.25">
      <c r="A38" s="251" t="s">
        <v>39</v>
      </c>
      <c r="B38" s="147" t="str">
        <f>Pregled!B59</f>
        <v>Održivi materijali za instalacije</v>
      </c>
      <c r="C38" s="273">
        <v>1</v>
      </c>
      <c r="D38" s="273">
        <v>3</v>
      </c>
      <c r="E38" s="273">
        <v>3</v>
      </c>
      <c r="F38" s="273">
        <v>4</v>
      </c>
      <c r="G38" s="273">
        <v>4</v>
      </c>
      <c r="H38" s="273">
        <v>3</v>
      </c>
      <c r="I38" s="273">
        <v>3</v>
      </c>
      <c r="J38" s="273">
        <v>3</v>
      </c>
      <c r="K38" s="273">
        <v>1</v>
      </c>
      <c r="M38" s="269">
        <v>2</v>
      </c>
      <c r="N38" s="269">
        <v>3</v>
      </c>
      <c r="O38" s="269">
        <v>4</v>
      </c>
      <c r="P38" s="269">
        <v>3</v>
      </c>
      <c r="Q38" s="269">
        <v>3</v>
      </c>
      <c r="R38" s="269">
        <v>3</v>
      </c>
      <c r="S38" s="270">
        <v>0</v>
      </c>
    </row>
    <row r="39" spans="1:19" ht="27" customHeight="1" thickBot="1" x14ac:dyDescent="0.3">
      <c r="A39" s="255" t="s">
        <v>40</v>
      </c>
      <c r="B39" s="147" t="str">
        <f>Pregled!B60</f>
        <v xml:space="preserve">Kvaliteta unutarnjeg okoliša </v>
      </c>
      <c r="C39" s="276">
        <v>1</v>
      </c>
      <c r="D39" s="276">
        <v>3</v>
      </c>
      <c r="E39" s="276">
        <v>3</v>
      </c>
      <c r="F39" s="276">
        <v>4</v>
      </c>
      <c r="G39" s="276">
        <v>4</v>
      </c>
      <c r="H39" s="276">
        <v>3</v>
      </c>
      <c r="I39" s="276">
        <v>3</v>
      </c>
      <c r="J39" s="276">
        <v>3</v>
      </c>
      <c r="K39" s="276">
        <v>2</v>
      </c>
      <c r="M39" s="269">
        <v>2</v>
      </c>
      <c r="N39" s="269">
        <v>3</v>
      </c>
      <c r="O39" s="269">
        <v>4</v>
      </c>
      <c r="P39" s="269">
        <v>3</v>
      </c>
      <c r="Q39" s="269">
        <v>3</v>
      </c>
      <c r="R39" s="269">
        <v>3</v>
      </c>
      <c r="S39" s="269">
        <v>1</v>
      </c>
    </row>
    <row r="40" spans="1:19" ht="22.5" customHeight="1" x14ac:dyDescent="0.25">
      <c r="A40" s="256" t="s">
        <v>47</v>
      </c>
      <c r="B40" s="315" t="str">
        <f>Pregled!B61</f>
        <v>INTERDISCIPLINARNE kompetencije</v>
      </c>
      <c r="C40" s="315"/>
      <c r="D40" s="315"/>
      <c r="E40" s="315"/>
      <c r="F40" s="315"/>
      <c r="G40" s="315"/>
      <c r="H40" s="315"/>
      <c r="I40" s="315"/>
      <c r="J40" s="315"/>
      <c r="K40" s="315"/>
      <c r="M40" s="310" t="str">
        <f>Pregled!B61</f>
        <v>INTERDISCIPLINARNE kompetencije</v>
      </c>
      <c r="N40" s="310"/>
      <c r="O40" s="310"/>
      <c r="P40" s="310"/>
      <c r="Q40" s="310"/>
      <c r="R40" s="310"/>
      <c r="S40" s="310"/>
    </row>
    <row r="41" spans="1:19" ht="27" customHeight="1" x14ac:dyDescent="0.25">
      <c r="A41" s="257" t="s">
        <v>32</v>
      </c>
      <c r="B41" s="147" t="str">
        <f>Pregled!B62</f>
        <v>Komunikacija</v>
      </c>
      <c r="C41" s="272">
        <v>4</v>
      </c>
      <c r="D41" s="272">
        <v>4</v>
      </c>
      <c r="E41" s="272">
        <v>3</v>
      </c>
      <c r="F41" s="272">
        <v>3</v>
      </c>
      <c r="G41" s="272">
        <v>3</v>
      </c>
      <c r="H41" s="272">
        <v>3</v>
      </c>
      <c r="I41" s="272">
        <v>3</v>
      </c>
      <c r="J41" s="272">
        <v>3</v>
      </c>
      <c r="K41" s="272">
        <v>2</v>
      </c>
      <c r="M41" s="269">
        <v>4</v>
      </c>
      <c r="N41" s="269">
        <v>4</v>
      </c>
      <c r="O41" s="269">
        <v>3</v>
      </c>
      <c r="P41" s="269">
        <v>3</v>
      </c>
      <c r="Q41" s="269">
        <v>3</v>
      </c>
      <c r="R41" s="269">
        <v>3</v>
      </c>
      <c r="S41" s="269">
        <v>2</v>
      </c>
    </row>
    <row r="42" spans="1:19" ht="27" customHeight="1" x14ac:dyDescent="0.25">
      <c r="A42" s="251" t="s">
        <v>33</v>
      </c>
      <c r="B42" s="147" t="str">
        <f>Pregled!B63</f>
        <v>Upravljanje informacijama</v>
      </c>
      <c r="C42" s="273">
        <v>3</v>
      </c>
      <c r="D42" s="273">
        <v>5</v>
      </c>
      <c r="E42" s="273">
        <v>3</v>
      </c>
      <c r="F42" s="273">
        <v>3</v>
      </c>
      <c r="G42" s="273">
        <v>3</v>
      </c>
      <c r="H42" s="273">
        <v>3</v>
      </c>
      <c r="I42" s="273">
        <v>3</v>
      </c>
      <c r="J42" s="273">
        <v>3</v>
      </c>
      <c r="K42" s="273">
        <v>2</v>
      </c>
      <c r="M42" s="269">
        <v>4</v>
      </c>
      <c r="N42" s="269">
        <v>3</v>
      </c>
      <c r="O42" s="269">
        <v>3</v>
      </c>
      <c r="P42" s="269">
        <v>3</v>
      </c>
      <c r="Q42" s="269">
        <v>3</v>
      </c>
      <c r="R42" s="269">
        <v>3</v>
      </c>
      <c r="S42" s="269">
        <v>2</v>
      </c>
    </row>
    <row r="43" spans="1:19" ht="27" customHeight="1" x14ac:dyDescent="0.25">
      <c r="A43" s="251" t="s">
        <v>34</v>
      </c>
      <c r="B43" s="147" t="str">
        <f>Pregled!B64</f>
        <v>Suradnja</v>
      </c>
      <c r="C43" s="273">
        <v>3</v>
      </c>
      <c r="D43" s="273">
        <v>4</v>
      </c>
      <c r="E43" s="273">
        <v>4</v>
      </c>
      <c r="F43" s="273">
        <v>4</v>
      </c>
      <c r="G43" s="273">
        <v>4</v>
      </c>
      <c r="H43" s="273">
        <v>3</v>
      </c>
      <c r="I43" s="273">
        <v>3</v>
      </c>
      <c r="J43" s="273">
        <v>4</v>
      </c>
      <c r="K43" s="273">
        <v>1</v>
      </c>
      <c r="M43" s="269">
        <v>5</v>
      </c>
      <c r="N43" s="269">
        <v>4</v>
      </c>
      <c r="O43" s="269">
        <v>4</v>
      </c>
      <c r="P43" s="269">
        <v>3</v>
      </c>
      <c r="Q43" s="269">
        <v>1</v>
      </c>
      <c r="R43" s="269">
        <v>4</v>
      </c>
      <c r="S43" s="269">
        <v>2</v>
      </c>
    </row>
    <row r="44" spans="1:19" ht="27" customHeight="1" x14ac:dyDescent="0.25">
      <c r="A44" s="251" t="s">
        <v>35</v>
      </c>
      <c r="B44" s="147" t="str">
        <f>Pregled!B65</f>
        <v>Osiguranje kvalitete</v>
      </c>
      <c r="C44" s="273">
        <v>4</v>
      </c>
      <c r="D44" s="273">
        <v>4</v>
      </c>
      <c r="E44" s="273">
        <v>3</v>
      </c>
      <c r="F44" s="273">
        <v>3</v>
      </c>
      <c r="G44" s="273">
        <v>3</v>
      </c>
      <c r="H44" s="273">
        <v>3</v>
      </c>
      <c r="I44" s="273">
        <v>3</v>
      </c>
      <c r="J44" s="273">
        <v>3</v>
      </c>
      <c r="K44" s="270">
        <v>0</v>
      </c>
      <c r="M44" s="269">
        <v>3</v>
      </c>
      <c r="N44" s="269">
        <v>4</v>
      </c>
      <c r="O44" s="269">
        <v>4</v>
      </c>
      <c r="P44" s="269">
        <v>3</v>
      </c>
      <c r="Q44" s="269">
        <v>3</v>
      </c>
      <c r="R44" s="269">
        <v>3</v>
      </c>
      <c r="S44" s="270">
        <v>0</v>
      </c>
    </row>
    <row r="45" spans="1:19" ht="27" customHeight="1" x14ac:dyDescent="0.25">
      <c r="A45" s="251" t="s">
        <v>41</v>
      </c>
      <c r="B45" s="147" t="str">
        <f>Pregled!B66</f>
        <v>Ekonomičnost</v>
      </c>
      <c r="C45" s="274">
        <v>3</v>
      </c>
      <c r="D45" s="273">
        <v>4</v>
      </c>
      <c r="E45" s="273">
        <v>3</v>
      </c>
      <c r="F45" s="273">
        <v>3</v>
      </c>
      <c r="G45" s="273">
        <v>3</v>
      </c>
      <c r="H45" s="270">
        <v>0</v>
      </c>
      <c r="I45" s="270">
        <v>0</v>
      </c>
      <c r="J45" s="273">
        <v>3</v>
      </c>
      <c r="K45" s="270">
        <v>0</v>
      </c>
      <c r="M45" s="271">
        <v>3</v>
      </c>
      <c r="N45" s="269">
        <v>1</v>
      </c>
      <c r="O45" s="269">
        <v>1</v>
      </c>
      <c r="P45" s="270">
        <v>0</v>
      </c>
      <c r="Q45" s="269">
        <v>3</v>
      </c>
      <c r="R45" s="269">
        <v>3</v>
      </c>
      <c r="S45" s="269">
        <v>2</v>
      </c>
    </row>
    <row r="46" spans="1:19" ht="27" customHeight="1" x14ac:dyDescent="0.25">
      <c r="A46" s="258" t="s">
        <v>42</v>
      </c>
      <c r="B46" s="147" t="str">
        <f>Pregled!B67</f>
        <v>Nabava</v>
      </c>
      <c r="C46" s="275">
        <v>5</v>
      </c>
      <c r="D46" s="275">
        <v>4</v>
      </c>
      <c r="E46" s="275">
        <v>3</v>
      </c>
      <c r="F46" s="275">
        <v>3</v>
      </c>
      <c r="G46" s="275">
        <v>3</v>
      </c>
      <c r="H46" s="270">
        <v>0</v>
      </c>
      <c r="I46" s="270">
        <v>0</v>
      </c>
      <c r="J46" s="275">
        <v>3</v>
      </c>
      <c r="K46" s="270">
        <v>0</v>
      </c>
      <c r="M46" s="269">
        <v>3</v>
      </c>
      <c r="N46" s="269">
        <v>2</v>
      </c>
      <c r="O46" s="269">
        <v>1</v>
      </c>
      <c r="P46" s="270">
        <v>0</v>
      </c>
      <c r="Q46" s="269">
        <v>3</v>
      </c>
      <c r="R46" s="269">
        <v>3</v>
      </c>
      <c r="S46" s="270">
        <v>0</v>
      </c>
    </row>
    <row r="169" spans="1:1" x14ac:dyDescent="0.25">
      <c r="A169" s="259"/>
    </row>
    <row r="170" spans="1:1" x14ac:dyDescent="0.25">
      <c r="A170" s="259"/>
    </row>
    <row r="171" spans="1:1" x14ac:dyDescent="0.25">
      <c r="A171" s="259"/>
    </row>
    <row r="172" spans="1:1" x14ac:dyDescent="0.25">
      <c r="A172" s="259"/>
    </row>
    <row r="173" spans="1:1" x14ac:dyDescent="0.25">
      <c r="A173" s="259"/>
    </row>
    <row r="174" spans="1:1" x14ac:dyDescent="0.25">
      <c r="A174" s="259"/>
    </row>
    <row r="175" spans="1:1" x14ac:dyDescent="0.25">
      <c r="A175" s="259"/>
    </row>
    <row r="176" spans="1:1" x14ac:dyDescent="0.25">
      <c r="A176" s="259"/>
    </row>
    <row r="177" spans="1:1" x14ac:dyDescent="0.25">
      <c r="A177" s="259"/>
    </row>
    <row r="178" spans="1:1" x14ac:dyDescent="0.25">
      <c r="A178" s="259"/>
    </row>
    <row r="179" spans="1:1" x14ac:dyDescent="0.25">
      <c r="A179" s="259"/>
    </row>
    <row r="180" spans="1:1" x14ac:dyDescent="0.25">
      <c r="A180" s="259"/>
    </row>
    <row r="181" spans="1:1" x14ac:dyDescent="0.25">
      <c r="A181" s="259"/>
    </row>
    <row r="182" spans="1:1" x14ac:dyDescent="0.25">
      <c r="A182" s="259"/>
    </row>
    <row r="183" spans="1:1" x14ac:dyDescent="0.25">
      <c r="A183" s="259"/>
    </row>
    <row r="184" spans="1:1" x14ac:dyDescent="0.25">
      <c r="A184" s="259"/>
    </row>
    <row r="185" spans="1:1" x14ac:dyDescent="0.25">
      <c r="A185" s="259"/>
    </row>
    <row r="186" spans="1:1" x14ac:dyDescent="0.25">
      <c r="A186" s="259"/>
    </row>
    <row r="187" spans="1:1" x14ac:dyDescent="0.25">
      <c r="A187" s="259"/>
    </row>
    <row r="188" spans="1:1" x14ac:dyDescent="0.25">
      <c r="A188" s="259"/>
    </row>
    <row r="189" spans="1:1" x14ac:dyDescent="0.25">
      <c r="A189" s="259"/>
    </row>
    <row r="190" spans="1:1" x14ac:dyDescent="0.25">
      <c r="A190" s="259"/>
    </row>
    <row r="191" spans="1:1" x14ac:dyDescent="0.25">
      <c r="A191" s="259"/>
    </row>
    <row r="192" spans="1:1" x14ac:dyDescent="0.25">
      <c r="A192" s="259"/>
    </row>
    <row r="193" spans="1:1" x14ac:dyDescent="0.25">
      <c r="A193" s="259"/>
    </row>
    <row r="194" spans="1:1" x14ac:dyDescent="0.25">
      <c r="A194" s="259"/>
    </row>
    <row r="195" spans="1:1" x14ac:dyDescent="0.25">
      <c r="A195" s="259"/>
    </row>
    <row r="196" spans="1:1" x14ac:dyDescent="0.25">
      <c r="A196" s="259"/>
    </row>
    <row r="197" spans="1:1" x14ac:dyDescent="0.25">
      <c r="A197" s="259"/>
    </row>
    <row r="198" spans="1:1" x14ac:dyDescent="0.25">
      <c r="A198" s="259"/>
    </row>
    <row r="199" spans="1:1" x14ac:dyDescent="0.25">
      <c r="A199" s="259"/>
    </row>
    <row r="200" spans="1:1" x14ac:dyDescent="0.25">
      <c r="A200" s="259"/>
    </row>
    <row r="201" spans="1:1" x14ac:dyDescent="0.25">
      <c r="A201" s="259"/>
    </row>
    <row r="202" spans="1:1" x14ac:dyDescent="0.25">
      <c r="A202" s="259"/>
    </row>
    <row r="203" spans="1:1" x14ac:dyDescent="0.25">
      <c r="A203" s="259"/>
    </row>
    <row r="204" spans="1:1" x14ac:dyDescent="0.25">
      <c r="A204" s="259"/>
    </row>
    <row r="205" spans="1:1" x14ac:dyDescent="0.25">
      <c r="A205" s="259"/>
    </row>
    <row r="206" spans="1:1" x14ac:dyDescent="0.25">
      <c r="A206" s="259"/>
    </row>
    <row r="207" spans="1:1" x14ac:dyDescent="0.25">
      <c r="A207" s="259"/>
    </row>
    <row r="208" spans="1:1" x14ac:dyDescent="0.25">
      <c r="A208" s="259"/>
    </row>
    <row r="209" spans="1:1" x14ac:dyDescent="0.25">
      <c r="A209" s="259"/>
    </row>
    <row r="210" spans="1:1" x14ac:dyDescent="0.25">
      <c r="A210" s="259"/>
    </row>
    <row r="211" spans="1:1" x14ac:dyDescent="0.25">
      <c r="A211" s="259"/>
    </row>
    <row r="212" spans="1:1" x14ac:dyDescent="0.25">
      <c r="A212" s="259"/>
    </row>
    <row r="213" spans="1:1" x14ac:dyDescent="0.25">
      <c r="A213" s="259"/>
    </row>
    <row r="214" spans="1:1" x14ac:dyDescent="0.25">
      <c r="A214" s="259"/>
    </row>
    <row r="215" spans="1:1" x14ac:dyDescent="0.25">
      <c r="A215" s="259"/>
    </row>
    <row r="216" spans="1:1" x14ac:dyDescent="0.25">
      <c r="A216" s="259"/>
    </row>
    <row r="217" spans="1:1" x14ac:dyDescent="0.25">
      <c r="A217" s="259"/>
    </row>
    <row r="218" spans="1:1" x14ac:dyDescent="0.25">
      <c r="A218" s="259"/>
    </row>
    <row r="219" spans="1:1" x14ac:dyDescent="0.25">
      <c r="A219" s="259"/>
    </row>
    <row r="220" spans="1:1" x14ac:dyDescent="0.25">
      <c r="A220" s="259"/>
    </row>
    <row r="221" spans="1:1" x14ac:dyDescent="0.25">
      <c r="A221" s="259"/>
    </row>
    <row r="222" spans="1:1" x14ac:dyDescent="0.25">
      <c r="A222" s="259"/>
    </row>
  </sheetData>
  <mergeCells count="17">
    <mergeCell ref="C1:K1"/>
    <mergeCell ref="M1:S1"/>
    <mergeCell ref="M22:S22"/>
    <mergeCell ref="M28:S28"/>
    <mergeCell ref="M11:S11"/>
    <mergeCell ref="M7:S7"/>
    <mergeCell ref="B2:K2"/>
    <mergeCell ref="B7:K7"/>
    <mergeCell ref="B11:K11"/>
    <mergeCell ref="B22:K22"/>
    <mergeCell ref="B28:K28"/>
    <mergeCell ref="B4:B6"/>
    <mergeCell ref="M34:S34"/>
    <mergeCell ref="M40:S40"/>
    <mergeCell ref="M2:S2"/>
    <mergeCell ref="B34:K34"/>
    <mergeCell ref="B40:K40"/>
  </mergeCells>
  <conditionalFormatting sqref="J8:J10 J35:J39 J41:J46 J23:J27 J29 K37 J12:J21 J31:J32">
    <cfRule type="cellIs" dxfId="1709" priority="1161" operator="between">
      <formula>5</formula>
      <formula>5</formula>
    </cfRule>
    <cfRule type="cellIs" dxfId="1708" priority="1162" operator="between">
      <formula>4</formula>
      <formula>4</formula>
    </cfRule>
    <cfRule type="cellIs" dxfId="1707" priority="1163" operator="between">
      <formula>3</formula>
      <formula>3</formula>
    </cfRule>
    <cfRule type="cellIs" dxfId="1706" priority="1164" operator="between">
      <formula>2</formula>
      <formula>2</formula>
    </cfRule>
    <cfRule type="cellIs" dxfId="1705" priority="1165" operator="between">
      <formula>1</formula>
      <formula>1</formula>
    </cfRule>
  </conditionalFormatting>
  <conditionalFormatting sqref="G8:G10 G35:G39 K35:K39 K41:K43 K23:K27 G23:G27 G29 J44:J46 J36:K36 K29 G41:G46 J41:K42">
    <cfRule type="cellIs" dxfId="1704" priority="1155" operator="between">
      <formula>5</formula>
      <formula>5</formula>
    </cfRule>
  </conditionalFormatting>
  <conditionalFormatting sqref="G8:G10 G35:G39 K35:K39 K41:K43 K23:K27 G23:G27 G29 J44:J46 J36:K36 K29 G41:G46 J41:K42">
    <cfRule type="cellIs" dxfId="1703" priority="1150" operator="equal">
      <formula>0</formula>
    </cfRule>
    <cfRule type="cellIs" dxfId="1702" priority="1151" operator="between">
      <formula>4</formula>
      <formula>4</formula>
    </cfRule>
    <cfRule type="cellIs" dxfId="1701" priority="1152" operator="between">
      <formula>3</formula>
      <formula>3</formula>
    </cfRule>
    <cfRule type="cellIs" dxfId="1700" priority="1153" operator="between">
      <formula>2</formula>
      <formula>2</formula>
    </cfRule>
    <cfRule type="cellIs" dxfId="1699" priority="1154" operator="between">
      <formula>1</formula>
      <formula>1</formula>
    </cfRule>
  </conditionalFormatting>
  <conditionalFormatting sqref="G8:G10 C41:C46 C35:C39 J12:K19 J20 J21:K21 C23:C27 C29 K30 K33 J32 J31:K31 J29:K29 J23:K27 J35:K39 J41:K43 J8:K10 G29:G33 G23:G27 G35:G39 G41:G46 J44:J46">
    <cfRule type="cellIs" dxfId="1698" priority="1156" operator="between">
      <formula>4</formula>
      <formula>4</formula>
    </cfRule>
    <cfRule type="cellIs" dxfId="1697" priority="1157" operator="between">
      <formula>3</formula>
      <formula>3</formula>
    </cfRule>
    <cfRule type="cellIs" dxfId="1696" priority="1158" operator="between">
      <formula>2</formula>
      <formula>2</formula>
    </cfRule>
    <cfRule type="cellIs" dxfId="1695" priority="1159" operator="between">
      <formula>1</formula>
      <formula>1</formula>
    </cfRule>
    <cfRule type="cellIs" dxfId="1694" priority="1160" operator="between">
      <formula>5</formula>
      <formula>5</formula>
    </cfRule>
  </conditionalFormatting>
  <conditionalFormatting sqref="J8:J10">
    <cfRule type="cellIs" dxfId="1693" priority="1139" operator="between">
      <formula>5</formula>
      <formula>5</formula>
    </cfRule>
  </conditionalFormatting>
  <conditionalFormatting sqref="J8:J10">
    <cfRule type="cellIs" dxfId="1692" priority="1134" operator="equal">
      <formula>0</formula>
    </cfRule>
    <cfRule type="cellIs" dxfId="1691" priority="1135" operator="between">
      <formula>4</formula>
      <formula>4</formula>
    </cfRule>
    <cfRule type="cellIs" dxfId="1690" priority="1136" operator="between">
      <formula>3</formula>
      <formula>3</formula>
    </cfRule>
    <cfRule type="cellIs" dxfId="1689" priority="1137" operator="between">
      <formula>2</formula>
      <formula>2</formula>
    </cfRule>
    <cfRule type="cellIs" dxfId="1688" priority="1138" operator="between">
      <formula>1</formula>
      <formula>1</formula>
    </cfRule>
  </conditionalFormatting>
  <conditionalFormatting sqref="K8:K10 K30:K31 K12:K19 K21 K33">
    <cfRule type="cellIs" dxfId="1687" priority="1133" operator="between">
      <formula>5</formula>
      <formula>5</formula>
    </cfRule>
  </conditionalFormatting>
  <conditionalFormatting sqref="K8:K10 K30:K31 K12:K19 K21 K33">
    <cfRule type="cellIs" dxfId="1686" priority="1128" operator="equal">
      <formula>0</formula>
    </cfRule>
    <cfRule type="cellIs" dxfId="1685" priority="1129" operator="between">
      <formula>4</formula>
      <formula>4</formula>
    </cfRule>
    <cfRule type="cellIs" dxfId="1684" priority="1130" operator="between">
      <formula>3</formula>
      <formula>3</formula>
    </cfRule>
    <cfRule type="cellIs" dxfId="1683" priority="1131" operator="between">
      <formula>2</formula>
      <formula>2</formula>
    </cfRule>
    <cfRule type="cellIs" dxfId="1682" priority="1132" operator="between">
      <formula>1</formula>
      <formula>1</formula>
    </cfRule>
  </conditionalFormatting>
  <conditionalFormatting sqref="G8:G10 G30:G33">
    <cfRule type="cellIs" dxfId="1681" priority="1122" operator="equal">
      <formula>0</formula>
    </cfRule>
    <cfRule type="cellIs" dxfId="1680" priority="1123" operator="between">
      <formula>4</formula>
      <formula>4</formula>
    </cfRule>
    <cfRule type="cellIs" dxfId="1679" priority="1124" operator="between">
      <formula>3</formula>
      <formula>3</formula>
    </cfRule>
    <cfRule type="cellIs" dxfId="1678" priority="1125" operator="between">
      <formula>2</formula>
      <formula>2</formula>
    </cfRule>
    <cfRule type="cellIs" dxfId="1677" priority="1126" operator="between">
      <formula>1</formula>
      <formula>1</formula>
    </cfRule>
  </conditionalFormatting>
  <conditionalFormatting sqref="G8:G10 G30:G33">
    <cfRule type="cellIs" dxfId="1676" priority="1127" operator="between">
      <formula>5</formula>
      <formula>5</formula>
    </cfRule>
  </conditionalFormatting>
  <conditionalFormatting sqref="C8:C10 C12:C17 C30:C33 C20:C21">
    <cfRule type="cellIs" dxfId="1675" priority="1140" operator="between">
      <formula>4</formula>
      <formula>4</formula>
    </cfRule>
    <cfRule type="cellIs" dxfId="1674" priority="1141" operator="between">
      <formula>3</formula>
      <formula>3</formula>
    </cfRule>
    <cfRule type="cellIs" dxfId="1673" priority="1142" operator="between">
      <formula>2</formula>
      <formula>2</formula>
    </cfRule>
    <cfRule type="cellIs" dxfId="1672" priority="1143" operator="between">
      <formula>1</formula>
      <formula>1</formula>
    </cfRule>
    <cfRule type="cellIs" dxfId="1671" priority="1144" operator="between">
      <formula>5</formula>
      <formula>5</formula>
    </cfRule>
  </conditionalFormatting>
  <conditionalFormatting sqref="J9">
    <cfRule type="cellIs" dxfId="1670" priority="1081" operator="between">
      <formula>5</formula>
      <formula>5</formula>
    </cfRule>
  </conditionalFormatting>
  <conditionalFormatting sqref="J9">
    <cfRule type="cellIs" dxfId="1669" priority="1076" operator="equal">
      <formula>0</formula>
    </cfRule>
    <cfRule type="cellIs" dxfId="1668" priority="1077" operator="between">
      <formula>4</formula>
      <formula>4</formula>
    </cfRule>
    <cfRule type="cellIs" dxfId="1667" priority="1078" operator="between">
      <formula>3</formula>
      <formula>3</formula>
    </cfRule>
    <cfRule type="cellIs" dxfId="1666" priority="1079" operator="between">
      <formula>2</formula>
      <formula>2</formula>
    </cfRule>
    <cfRule type="cellIs" dxfId="1665" priority="1080" operator="between">
      <formula>1</formula>
      <formula>1</formula>
    </cfRule>
  </conditionalFormatting>
  <conditionalFormatting sqref="G12">
    <cfRule type="cellIs" dxfId="1664" priority="1054" operator="between">
      <formula>4</formula>
      <formula>4</formula>
    </cfRule>
    <cfRule type="cellIs" dxfId="1663" priority="1055" operator="between">
      <formula>3</formula>
      <formula>3</formula>
    </cfRule>
    <cfRule type="cellIs" dxfId="1662" priority="1056" operator="between">
      <formula>2</formula>
      <formula>2</formula>
    </cfRule>
    <cfRule type="cellIs" dxfId="1661" priority="1057" operator="between">
      <formula>1</formula>
      <formula>1</formula>
    </cfRule>
    <cfRule type="cellIs" dxfId="1660" priority="1058" operator="between">
      <formula>5</formula>
      <formula>5</formula>
    </cfRule>
  </conditionalFormatting>
  <conditionalFormatting sqref="G13">
    <cfRule type="cellIs" dxfId="1659" priority="1044" operator="between">
      <formula>4</formula>
      <formula>4</formula>
    </cfRule>
    <cfRule type="cellIs" dxfId="1658" priority="1045" operator="between">
      <formula>3</formula>
      <formula>3</formula>
    </cfRule>
    <cfRule type="cellIs" dxfId="1657" priority="1046" operator="between">
      <formula>2</formula>
      <formula>2</formula>
    </cfRule>
    <cfRule type="cellIs" dxfId="1656" priority="1047" operator="between">
      <formula>1</formula>
      <formula>1</formula>
    </cfRule>
    <cfRule type="cellIs" dxfId="1655" priority="1048" operator="between">
      <formula>5</formula>
      <formula>5</formula>
    </cfRule>
  </conditionalFormatting>
  <conditionalFormatting sqref="K35">
    <cfRule type="cellIs" dxfId="1654" priority="1028" operator="between">
      <formula>5</formula>
      <formula>5</formula>
    </cfRule>
    <cfRule type="cellIs" dxfId="1653" priority="1029" operator="between">
      <formula>4</formula>
      <formula>4</formula>
    </cfRule>
    <cfRule type="cellIs" dxfId="1652" priority="1030" operator="between">
      <formula>3</formula>
      <formula>3</formula>
    </cfRule>
    <cfRule type="cellIs" dxfId="1651" priority="1031" operator="between">
      <formula>2</formula>
      <formula>2</formula>
    </cfRule>
    <cfRule type="cellIs" dxfId="1650" priority="1032" operator="between">
      <formula>1</formula>
      <formula>1</formula>
    </cfRule>
  </conditionalFormatting>
  <conditionalFormatting sqref="K38">
    <cfRule type="cellIs" dxfId="1649" priority="1011" operator="between">
      <formula>5</formula>
      <formula>5</formula>
    </cfRule>
    <cfRule type="cellIs" dxfId="1648" priority="1012" operator="between">
      <formula>4</formula>
      <formula>4</formula>
    </cfRule>
    <cfRule type="cellIs" dxfId="1647" priority="1013" operator="between">
      <formula>3</formula>
      <formula>3</formula>
    </cfRule>
    <cfRule type="cellIs" dxfId="1646" priority="1014" operator="between">
      <formula>2</formula>
      <formula>2</formula>
    </cfRule>
    <cfRule type="cellIs" dxfId="1645" priority="1015" operator="between">
      <formula>1</formula>
      <formula>1</formula>
    </cfRule>
  </conditionalFormatting>
  <conditionalFormatting sqref="G14">
    <cfRule type="cellIs" dxfId="1644" priority="1006" operator="between">
      <formula>4</formula>
      <formula>4</formula>
    </cfRule>
    <cfRule type="cellIs" dxfId="1643" priority="1007" operator="between">
      <formula>3</formula>
      <formula>3</formula>
    </cfRule>
    <cfRule type="cellIs" dxfId="1642" priority="1008" operator="between">
      <formula>2</formula>
      <formula>2</formula>
    </cfRule>
    <cfRule type="cellIs" dxfId="1641" priority="1009" operator="between">
      <formula>1</formula>
      <formula>1</formula>
    </cfRule>
    <cfRule type="cellIs" dxfId="1640" priority="1010" operator="between">
      <formula>5</formula>
      <formula>5</formula>
    </cfRule>
  </conditionalFormatting>
  <conditionalFormatting sqref="G15">
    <cfRule type="cellIs" dxfId="1639" priority="996" operator="between">
      <formula>4</formula>
      <formula>4</formula>
    </cfRule>
    <cfRule type="cellIs" dxfId="1638" priority="997" operator="between">
      <formula>3</formula>
      <formula>3</formula>
    </cfRule>
    <cfRule type="cellIs" dxfId="1637" priority="998" operator="between">
      <formula>2</formula>
      <formula>2</formula>
    </cfRule>
    <cfRule type="cellIs" dxfId="1636" priority="999" operator="between">
      <formula>1</formula>
      <formula>1</formula>
    </cfRule>
    <cfRule type="cellIs" dxfId="1635" priority="1000" operator="between">
      <formula>5</formula>
      <formula>5</formula>
    </cfRule>
  </conditionalFormatting>
  <conditionalFormatting sqref="G16">
    <cfRule type="cellIs" dxfId="1634" priority="986" operator="between">
      <formula>4</formula>
      <formula>4</formula>
    </cfRule>
    <cfRule type="cellIs" dxfId="1633" priority="987" operator="between">
      <formula>3</formula>
      <formula>3</formula>
    </cfRule>
    <cfRule type="cellIs" dxfId="1632" priority="988" operator="between">
      <formula>2</formula>
      <formula>2</formula>
    </cfRule>
    <cfRule type="cellIs" dxfId="1631" priority="989" operator="between">
      <formula>1</formula>
      <formula>1</formula>
    </cfRule>
    <cfRule type="cellIs" dxfId="1630" priority="990" operator="between">
      <formula>5</formula>
      <formula>5</formula>
    </cfRule>
  </conditionalFormatting>
  <conditionalFormatting sqref="G17">
    <cfRule type="cellIs" dxfId="1629" priority="976" operator="between">
      <formula>4</formula>
      <formula>4</formula>
    </cfRule>
    <cfRule type="cellIs" dxfId="1628" priority="977" operator="between">
      <formula>3</formula>
      <formula>3</formula>
    </cfRule>
    <cfRule type="cellIs" dxfId="1627" priority="978" operator="between">
      <formula>2</formula>
      <formula>2</formula>
    </cfRule>
    <cfRule type="cellIs" dxfId="1626" priority="979" operator="between">
      <formula>1</formula>
      <formula>1</formula>
    </cfRule>
    <cfRule type="cellIs" dxfId="1625" priority="980" operator="between">
      <formula>5</formula>
      <formula>5</formula>
    </cfRule>
  </conditionalFormatting>
  <conditionalFormatting sqref="C18 G18">
    <cfRule type="cellIs" dxfId="1624" priority="948" operator="between">
      <formula>5</formula>
      <formula>5</formula>
    </cfRule>
    <cfRule type="cellIs" dxfId="1623" priority="949" operator="between">
      <formula>4</formula>
      <formula>4</formula>
    </cfRule>
    <cfRule type="cellIs" dxfId="1622" priority="950" operator="between">
      <formula>3</formula>
      <formula>3</formula>
    </cfRule>
    <cfRule type="cellIs" dxfId="1621" priority="951" operator="between">
      <formula>2</formula>
      <formula>2</formula>
    </cfRule>
    <cfRule type="cellIs" dxfId="1620" priority="952" operator="between">
      <formula>1</formula>
      <formula>1</formula>
    </cfRule>
  </conditionalFormatting>
  <conditionalFormatting sqref="C18 G18">
    <cfRule type="cellIs" dxfId="1619" priority="943" operator="between">
      <formula>4</formula>
      <formula>4</formula>
    </cfRule>
    <cfRule type="cellIs" dxfId="1618" priority="944" operator="between">
      <formula>3</formula>
      <formula>3</formula>
    </cfRule>
    <cfRule type="cellIs" dxfId="1617" priority="945" operator="between">
      <formula>2</formula>
      <formula>2</formula>
    </cfRule>
    <cfRule type="cellIs" dxfId="1616" priority="946" operator="between">
      <formula>1</formula>
      <formula>1</formula>
    </cfRule>
    <cfRule type="cellIs" dxfId="1615" priority="947" operator="between">
      <formula>5</formula>
      <formula>5</formula>
    </cfRule>
  </conditionalFormatting>
  <conditionalFormatting sqref="C18 G18">
    <cfRule type="cellIs" dxfId="1614" priority="942" operator="between">
      <formula>5</formula>
      <formula>5</formula>
    </cfRule>
  </conditionalFormatting>
  <conditionalFormatting sqref="C18 G18">
    <cfRule type="cellIs" dxfId="1613" priority="937" operator="equal">
      <formula>0</formula>
    </cfRule>
    <cfRule type="cellIs" dxfId="1612" priority="938" operator="between">
      <formula>4</formula>
      <formula>4</formula>
    </cfRule>
    <cfRule type="cellIs" dxfId="1611" priority="939" operator="between">
      <formula>3</formula>
      <formula>3</formula>
    </cfRule>
    <cfRule type="cellIs" dxfId="1610" priority="940" operator="between">
      <formula>2</formula>
      <formula>2</formula>
    </cfRule>
    <cfRule type="cellIs" dxfId="1609" priority="941" operator="between">
      <formula>1</formula>
      <formula>1</formula>
    </cfRule>
  </conditionalFormatting>
  <conditionalFormatting sqref="C19">
    <cfRule type="cellIs" dxfId="1608" priority="932" operator="between">
      <formula>5</formula>
      <formula>5</formula>
    </cfRule>
    <cfRule type="cellIs" dxfId="1607" priority="933" operator="between">
      <formula>4</formula>
      <formula>4</formula>
    </cfRule>
    <cfRule type="cellIs" dxfId="1606" priority="934" operator="between">
      <formula>3</formula>
      <formula>3</formula>
    </cfRule>
    <cfRule type="cellIs" dxfId="1605" priority="935" operator="between">
      <formula>2</formula>
      <formula>2</formula>
    </cfRule>
    <cfRule type="cellIs" dxfId="1604" priority="936" operator="between">
      <formula>1</formula>
      <formula>1</formula>
    </cfRule>
  </conditionalFormatting>
  <conditionalFormatting sqref="C19">
    <cfRule type="cellIs" dxfId="1603" priority="927" operator="between">
      <formula>4</formula>
      <formula>4</formula>
    </cfRule>
    <cfRule type="cellIs" dxfId="1602" priority="928" operator="between">
      <formula>3</formula>
      <formula>3</formula>
    </cfRule>
    <cfRule type="cellIs" dxfId="1601" priority="929" operator="between">
      <formula>2</formula>
      <formula>2</formula>
    </cfRule>
    <cfRule type="cellIs" dxfId="1600" priority="930" operator="between">
      <formula>1</formula>
      <formula>1</formula>
    </cfRule>
    <cfRule type="cellIs" dxfId="1599" priority="931" operator="between">
      <formula>5</formula>
      <formula>5</formula>
    </cfRule>
  </conditionalFormatting>
  <conditionalFormatting sqref="C19">
    <cfRule type="cellIs" dxfId="1598" priority="926" operator="between">
      <formula>5</formula>
      <formula>5</formula>
    </cfRule>
  </conditionalFormatting>
  <conditionalFormatting sqref="C19">
    <cfRule type="cellIs" dxfId="1597" priority="921" operator="equal">
      <formula>0</formula>
    </cfRule>
    <cfRule type="cellIs" dxfId="1596" priority="922" operator="between">
      <formula>4</formula>
      <formula>4</formula>
    </cfRule>
    <cfRule type="cellIs" dxfId="1595" priority="923" operator="between">
      <formula>3</formula>
      <formula>3</formula>
    </cfRule>
    <cfRule type="cellIs" dxfId="1594" priority="924" operator="between">
      <formula>2</formula>
      <formula>2</formula>
    </cfRule>
    <cfRule type="cellIs" dxfId="1593" priority="925" operator="between">
      <formula>1</formula>
      <formula>1</formula>
    </cfRule>
  </conditionalFormatting>
  <conditionalFormatting sqref="G19">
    <cfRule type="cellIs" dxfId="1592" priority="916" operator="between">
      <formula>5</formula>
      <formula>5</formula>
    </cfRule>
    <cfRule type="cellIs" dxfId="1591" priority="917" operator="between">
      <formula>4</formula>
      <formula>4</formula>
    </cfRule>
    <cfRule type="cellIs" dxfId="1590" priority="918" operator="between">
      <formula>3</formula>
      <formula>3</formula>
    </cfRule>
    <cfRule type="cellIs" dxfId="1589" priority="919" operator="between">
      <formula>2</formula>
      <formula>2</formula>
    </cfRule>
    <cfRule type="cellIs" dxfId="1588" priority="920" operator="between">
      <formula>1</formula>
      <formula>1</formula>
    </cfRule>
  </conditionalFormatting>
  <conditionalFormatting sqref="G19">
    <cfRule type="cellIs" dxfId="1587" priority="911" operator="between">
      <formula>4</formula>
      <formula>4</formula>
    </cfRule>
    <cfRule type="cellIs" dxfId="1586" priority="912" operator="between">
      <formula>3</formula>
      <formula>3</formula>
    </cfRule>
    <cfRule type="cellIs" dxfId="1585" priority="913" operator="between">
      <formula>2</formula>
      <formula>2</formula>
    </cfRule>
    <cfRule type="cellIs" dxfId="1584" priority="914" operator="between">
      <formula>1</formula>
      <formula>1</formula>
    </cfRule>
    <cfRule type="cellIs" dxfId="1583" priority="915" operator="between">
      <formula>5</formula>
      <formula>5</formula>
    </cfRule>
  </conditionalFormatting>
  <conditionalFormatting sqref="G19">
    <cfRule type="cellIs" dxfId="1582" priority="910" operator="between">
      <formula>5</formula>
      <formula>5</formula>
    </cfRule>
  </conditionalFormatting>
  <conditionalFormatting sqref="G19">
    <cfRule type="cellIs" dxfId="1581" priority="905" operator="equal">
      <formula>0</formula>
    </cfRule>
    <cfRule type="cellIs" dxfId="1580" priority="906" operator="between">
      <formula>4</formula>
      <formula>4</formula>
    </cfRule>
    <cfRule type="cellIs" dxfId="1579" priority="907" operator="between">
      <formula>3</formula>
      <formula>3</formula>
    </cfRule>
    <cfRule type="cellIs" dxfId="1578" priority="908" operator="between">
      <formula>2</formula>
      <formula>2</formula>
    </cfRule>
    <cfRule type="cellIs" dxfId="1577" priority="909" operator="between">
      <formula>1</formula>
      <formula>1</formula>
    </cfRule>
  </conditionalFormatting>
  <conditionalFormatting sqref="G20">
    <cfRule type="cellIs" dxfId="1576" priority="884" operator="between">
      <formula>4</formula>
      <formula>4</formula>
    </cfRule>
    <cfRule type="cellIs" dxfId="1575" priority="885" operator="between">
      <formula>3</formula>
      <formula>3</formula>
    </cfRule>
    <cfRule type="cellIs" dxfId="1574" priority="886" operator="between">
      <formula>2</formula>
      <formula>2</formula>
    </cfRule>
    <cfRule type="cellIs" dxfId="1573" priority="887" operator="between">
      <formula>1</formula>
      <formula>1</formula>
    </cfRule>
    <cfRule type="cellIs" dxfId="1572" priority="888" operator="between">
      <formula>5</formula>
      <formula>5</formula>
    </cfRule>
  </conditionalFormatting>
  <conditionalFormatting sqref="K20">
    <cfRule type="cellIs" dxfId="1571" priority="879" operator="between">
      <formula>4</formula>
      <formula>4</formula>
    </cfRule>
    <cfRule type="cellIs" dxfId="1570" priority="880" operator="between">
      <formula>3</formula>
      <formula>3</formula>
    </cfRule>
    <cfRule type="cellIs" dxfId="1569" priority="881" operator="between">
      <formula>2</formula>
      <formula>2</formula>
    </cfRule>
    <cfRule type="cellIs" dxfId="1568" priority="882" operator="between">
      <formula>1</formula>
      <formula>1</formula>
    </cfRule>
    <cfRule type="cellIs" dxfId="1567" priority="883" operator="between">
      <formula>5</formula>
      <formula>5</formula>
    </cfRule>
  </conditionalFormatting>
  <conditionalFormatting sqref="G21">
    <cfRule type="cellIs" dxfId="1566" priority="868" operator="between">
      <formula>4</formula>
      <formula>4</formula>
    </cfRule>
    <cfRule type="cellIs" dxfId="1565" priority="869" operator="between">
      <formula>3</formula>
      <formula>3</formula>
    </cfRule>
    <cfRule type="cellIs" dxfId="1564" priority="870" operator="between">
      <formula>2</formula>
      <formula>2</formula>
    </cfRule>
    <cfRule type="cellIs" dxfId="1563" priority="871" operator="between">
      <formula>1</formula>
      <formula>1</formula>
    </cfRule>
    <cfRule type="cellIs" dxfId="1562" priority="872" operator="between">
      <formula>5</formula>
      <formula>5</formula>
    </cfRule>
  </conditionalFormatting>
  <conditionalFormatting sqref="K21">
    <cfRule type="cellIs" dxfId="1561" priority="858" operator="between">
      <formula>5</formula>
      <formula>5</formula>
    </cfRule>
    <cfRule type="cellIs" dxfId="1560" priority="859" operator="between">
      <formula>4</formula>
      <formula>4</formula>
    </cfRule>
    <cfRule type="cellIs" dxfId="1559" priority="860" operator="between">
      <formula>3</formula>
      <formula>3</formula>
    </cfRule>
    <cfRule type="cellIs" dxfId="1558" priority="861" operator="between">
      <formula>2</formula>
      <formula>2</formula>
    </cfRule>
    <cfRule type="cellIs" dxfId="1557" priority="862" operator="between">
      <formula>1</formula>
      <formula>1</formula>
    </cfRule>
  </conditionalFormatting>
  <conditionalFormatting sqref="J30">
    <cfRule type="cellIs" dxfId="1556" priority="786" operator="between">
      <formula>4</formula>
      <formula>4</formula>
    </cfRule>
    <cfRule type="cellIs" dxfId="1555" priority="787" operator="between">
      <formula>3</formula>
      <formula>3</formula>
    </cfRule>
    <cfRule type="cellIs" dxfId="1554" priority="788" operator="between">
      <formula>2</formula>
      <formula>2</formula>
    </cfRule>
    <cfRule type="cellIs" dxfId="1553" priority="789" operator="between">
      <formula>1</formula>
      <formula>1</formula>
    </cfRule>
    <cfRule type="cellIs" dxfId="1552" priority="790" operator="between">
      <formula>5</formula>
      <formula>5</formula>
    </cfRule>
  </conditionalFormatting>
  <conditionalFormatting sqref="K31">
    <cfRule type="cellIs" dxfId="1551" priority="747" operator="between">
      <formula>5</formula>
      <formula>5</formula>
    </cfRule>
    <cfRule type="cellIs" dxfId="1550" priority="748" operator="between">
      <formula>4</formula>
      <formula>4</formula>
    </cfRule>
    <cfRule type="cellIs" dxfId="1549" priority="749" operator="between">
      <formula>3</formula>
      <formula>3</formula>
    </cfRule>
    <cfRule type="cellIs" dxfId="1548" priority="750" operator="between">
      <formula>2</formula>
      <formula>2</formula>
    </cfRule>
    <cfRule type="cellIs" dxfId="1547" priority="751" operator="between">
      <formula>1</formula>
      <formula>1</formula>
    </cfRule>
  </conditionalFormatting>
  <conditionalFormatting sqref="K32">
    <cfRule type="cellIs" dxfId="1546" priority="742" operator="between">
      <formula>4</formula>
      <formula>4</formula>
    </cfRule>
    <cfRule type="cellIs" dxfId="1545" priority="743" operator="between">
      <formula>3</formula>
      <formula>3</formula>
    </cfRule>
    <cfRule type="cellIs" dxfId="1544" priority="744" operator="between">
      <formula>2</formula>
      <formula>2</formula>
    </cfRule>
    <cfRule type="cellIs" dxfId="1543" priority="745" operator="between">
      <formula>1</formula>
      <formula>1</formula>
    </cfRule>
    <cfRule type="cellIs" dxfId="1542" priority="746" operator="between">
      <formula>5</formula>
      <formula>5</formula>
    </cfRule>
  </conditionalFormatting>
  <conditionalFormatting sqref="J33">
    <cfRule type="cellIs" dxfId="1541" priority="720" operator="between">
      <formula>4</formula>
      <formula>4</formula>
    </cfRule>
    <cfRule type="cellIs" dxfId="1540" priority="721" operator="between">
      <formula>3</formula>
      <formula>3</formula>
    </cfRule>
    <cfRule type="cellIs" dxfId="1539" priority="722" operator="between">
      <formula>2</formula>
      <formula>2</formula>
    </cfRule>
    <cfRule type="cellIs" dxfId="1538" priority="723" operator="between">
      <formula>1</formula>
      <formula>1</formula>
    </cfRule>
    <cfRule type="cellIs" dxfId="1537" priority="724" operator="between">
      <formula>5</formula>
      <formula>5</formula>
    </cfRule>
  </conditionalFormatting>
  <conditionalFormatting sqref="O8:O10 O35:O39 O41:O46 O23:O27 O29 P37 O12:O21 O31:O32">
    <cfRule type="cellIs" dxfId="1536" priority="698" operator="between">
      <formula>5</formula>
      <formula>5</formula>
    </cfRule>
    <cfRule type="cellIs" dxfId="1535" priority="699" operator="between">
      <formula>4</formula>
      <formula>4</formula>
    </cfRule>
    <cfRule type="cellIs" dxfId="1534" priority="700" operator="between">
      <formula>3</formula>
      <formula>3</formula>
    </cfRule>
    <cfRule type="cellIs" dxfId="1533" priority="701" operator="between">
      <formula>2</formula>
      <formula>2</formula>
    </cfRule>
    <cfRule type="cellIs" dxfId="1532" priority="702" operator="between">
      <formula>1</formula>
      <formula>1</formula>
    </cfRule>
  </conditionalFormatting>
  <conditionalFormatting sqref="N8:N10 N35:N39 P35:P39 N41:N46 P41:P44 P23:P27 N23:N27 N29 O44:O46 O41:O42 O36 P29">
    <cfRule type="cellIs" dxfId="1531" priority="692" operator="between">
      <formula>5</formula>
      <formula>5</formula>
    </cfRule>
  </conditionalFormatting>
  <conditionalFormatting sqref="N8:N10 N35:N39 P35:P39 N41:N46 P41:P44 P23:P27 N23:N27 N29 O44:O46 O41:O42 O36 P29">
    <cfRule type="cellIs" dxfId="1530" priority="687" operator="equal">
      <formula>0</formula>
    </cfRule>
    <cfRule type="cellIs" dxfId="1529" priority="688" operator="between">
      <formula>4</formula>
      <formula>4</formula>
    </cfRule>
    <cfRule type="cellIs" dxfId="1528" priority="689" operator="between">
      <formula>3</formula>
      <formula>3</formula>
    </cfRule>
    <cfRule type="cellIs" dxfId="1527" priority="690" operator="between">
      <formula>2</formula>
      <formula>2</formula>
    </cfRule>
    <cfRule type="cellIs" dxfId="1526" priority="691" operator="between">
      <formula>1</formula>
      <formula>1</formula>
    </cfRule>
  </conditionalFormatting>
  <conditionalFormatting sqref="N33 N8:P10 M41:P44 M35:P39 O12:P19 O20 O21:P21 M23:P27 M29:P29 N30 P30 N31:P31 N32:O32 P33 M45:O46">
    <cfRule type="cellIs" dxfId="1525" priority="693" operator="between">
      <formula>4</formula>
      <formula>4</formula>
    </cfRule>
    <cfRule type="cellIs" dxfId="1524" priority="694" operator="between">
      <formula>3</formula>
      <formula>3</formula>
    </cfRule>
    <cfRule type="cellIs" dxfId="1523" priority="695" operator="between">
      <formula>2</formula>
      <formula>2</formula>
    </cfRule>
    <cfRule type="cellIs" dxfId="1522" priority="696" operator="between">
      <formula>1</formula>
      <formula>1</formula>
    </cfRule>
    <cfRule type="cellIs" dxfId="1521" priority="697" operator="between">
      <formula>5</formula>
      <formula>5</formula>
    </cfRule>
  </conditionalFormatting>
  <conditionalFormatting sqref="O8:O10">
    <cfRule type="cellIs" dxfId="1520" priority="681" operator="between">
      <formula>5</formula>
      <formula>5</formula>
    </cfRule>
  </conditionalFormatting>
  <conditionalFormatting sqref="O8:O10">
    <cfRule type="cellIs" dxfId="1519" priority="676" operator="equal">
      <formula>0</formula>
    </cfRule>
    <cfRule type="cellIs" dxfId="1518" priority="677" operator="between">
      <formula>4</formula>
      <formula>4</formula>
    </cfRule>
    <cfRule type="cellIs" dxfId="1517" priority="678" operator="between">
      <formula>3</formula>
      <formula>3</formula>
    </cfRule>
    <cfRule type="cellIs" dxfId="1516" priority="679" operator="between">
      <formula>2</formula>
      <formula>2</formula>
    </cfRule>
    <cfRule type="cellIs" dxfId="1515" priority="680" operator="between">
      <formula>1</formula>
      <formula>1</formula>
    </cfRule>
  </conditionalFormatting>
  <conditionalFormatting sqref="P8:P10 P30:P31 P12:P19 P21 P33">
    <cfRule type="cellIs" dxfId="1514" priority="675" operator="between">
      <formula>5</formula>
      <formula>5</formula>
    </cfRule>
  </conditionalFormatting>
  <conditionalFormatting sqref="P8:P10 P30:P31 P12:P19 P21 P33">
    <cfRule type="cellIs" dxfId="1513" priority="670" operator="equal">
      <formula>0</formula>
    </cfRule>
    <cfRule type="cellIs" dxfId="1512" priority="671" operator="between">
      <formula>4</formula>
      <formula>4</formula>
    </cfRule>
    <cfRule type="cellIs" dxfId="1511" priority="672" operator="between">
      <formula>3</formula>
      <formula>3</formula>
    </cfRule>
    <cfRule type="cellIs" dxfId="1510" priority="673" operator="between">
      <formula>2</formula>
      <formula>2</formula>
    </cfRule>
    <cfRule type="cellIs" dxfId="1509" priority="674" operator="between">
      <formula>1</formula>
      <formula>1</formula>
    </cfRule>
  </conditionalFormatting>
  <conditionalFormatting sqref="N8:N10 N30:N33">
    <cfRule type="cellIs" dxfId="1508" priority="664" operator="equal">
      <formula>0</formula>
    </cfRule>
    <cfRule type="cellIs" dxfId="1507" priority="665" operator="between">
      <formula>4</formula>
      <formula>4</formula>
    </cfRule>
    <cfRule type="cellIs" dxfId="1506" priority="666" operator="between">
      <formula>3</formula>
      <formula>3</formula>
    </cfRule>
    <cfRule type="cellIs" dxfId="1505" priority="667" operator="between">
      <formula>2</formula>
      <formula>2</formula>
    </cfRule>
    <cfRule type="cellIs" dxfId="1504" priority="668" operator="between">
      <formula>1</formula>
      <formula>1</formula>
    </cfRule>
  </conditionalFormatting>
  <conditionalFormatting sqref="N8:N10 N30:N33">
    <cfRule type="cellIs" dxfId="1503" priority="669" operator="between">
      <formula>5</formula>
      <formula>5</formula>
    </cfRule>
  </conditionalFormatting>
  <conditionalFormatting sqref="M8:M10 M12:M17 M30:M33 M20:M21">
    <cfRule type="cellIs" dxfId="1502" priority="682" operator="between">
      <formula>4</formula>
      <formula>4</formula>
    </cfRule>
    <cfRule type="cellIs" dxfId="1501" priority="683" operator="between">
      <formula>3</formula>
      <formula>3</formula>
    </cfRule>
    <cfRule type="cellIs" dxfId="1500" priority="684" operator="between">
      <formula>2</formula>
      <formula>2</formula>
    </cfRule>
    <cfRule type="cellIs" dxfId="1499" priority="685" operator="between">
      <formula>1</formula>
      <formula>1</formula>
    </cfRule>
    <cfRule type="cellIs" dxfId="1498" priority="686" operator="between">
      <formula>5</formula>
      <formula>5</formula>
    </cfRule>
  </conditionalFormatting>
  <conditionalFormatting sqref="O9">
    <cfRule type="cellIs" dxfId="1497" priority="663" operator="between">
      <formula>5</formula>
      <formula>5</formula>
    </cfRule>
  </conditionalFormatting>
  <conditionalFormatting sqref="O9">
    <cfRule type="cellIs" dxfId="1496" priority="658" operator="equal">
      <formula>0</formula>
    </cfRule>
    <cfRule type="cellIs" dxfId="1495" priority="659" operator="between">
      <formula>4</formula>
      <formula>4</formula>
    </cfRule>
    <cfRule type="cellIs" dxfId="1494" priority="660" operator="between">
      <formula>3</formula>
      <formula>3</formula>
    </cfRule>
    <cfRule type="cellIs" dxfId="1493" priority="661" operator="between">
      <formula>2</formula>
      <formula>2</formula>
    </cfRule>
    <cfRule type="cellIs" dxfId="1492" priority="662" operator="between">
      <formula>1</formula>
      <formula>1</formula>
    </cfRule>
  </conditionalFormatting>
  <conditionalFormatting sqref="N12">
    <cfRule type="cellIs" dxfId="1491" priority="653" operator="between">
      <formula>4</formula>
      <formula>4</formula>
    </cfRule>
    <cfRule type="cellIs" dxfId="1490" priority="654" operator="between">
      <formula>3</formula>
      <formula>3</formula>
    </cfRule>
    <cfRule type="cellIs" dxfId="1489" priority="655" operator="between">
      <formula>2</formula>
      <formula>2</formula>
    </cfRule>
    <cfRule type="cellIs" dxfId="1488" priority="656" operator="between">
      <formula>1</formula>
      <formula>1</formula>
    </cfRule>
    <cfRule type="cellIs" dxfId="1487" priority="657" operator="between">
      <formula>5</formula>
      <formula>5</formula>
    </cfRule>
  </conditionalFormatting>
  <conditionalFormatting sqref="N13">
    <cfRule type="cellIs" dxfId="1486" priority="648" operator="between">
      <formula>4</formula>
      <formula>4</formula>
    </cfRule>
    <cfRule type="cellIs" dxfId="1485" priority="649" operator="between">
      <formula>3</formula>
      <formula>3</formula>
    </cfRule>
    <cfRule type="cellIs" dxfId="1484" priority="650" operator="between">
      <formula>2</formula>
      <formula>2</formula>
    </cfRule>
    <cfRule type="cellIs" dxfId="1483" priority="651" operator="between">
      <formula>1</formula>
      <formula>1</formula>
    </cfRule>
    <cfRule type="cellIs" dxfId="1482" priority="652" operator="between">
      <formula>5</formula>
      <formula>5</formula>
    </cfRule>
  </conditionalFormatting>
  <conditionalFormatting sqref="P35">
    <cfRule type="cellIs" dxfId="1481" priority="643" operator="between">
      <formula>5</formula>
      <formula>5</formula>
    </cfRule>
    <cfRule type="cellIs" dxfId="1480" priority="644" operator="between">
      <formula>4</formula>
      <formula>4</formula>
    </cfRule>
    <cfRule type="cellIs" dxfId="1479" priority="645" operator="between">
      <formula>3</formula>
      <formula>3</formula>
    </cfRule>
    <cfRule type="cellIs" dxfId="1478" priority="646" operator="between">
      <formula>2</formula>
      <formula>2</formula>
    </cfRule>
    <cfRule type="cellIs" dxfId="1477" priority="647" operator="between">
      <formula>1</formula>
      <formula>1</formula>
    </cfRule>
  </conditionalFormatting>
  <conditionalFormatting sqref="P38">
    <cfRule type="cellIs" dxfId="1476" priority="638" operator="between">
      <formula>5</formula>
      <formula>5</formula>
    </cfRule>
    <cfRule type="cellIs" dxfId="1475" priority="639" operator="between">
      <formula>4</formula>
      <formula>4</formula>
    </cfRule>
    <cfRule type="cellIs" dxfId="1474" priority="640" operator="between">
      <formula>3</formula>
      <formula>3</formula>
    </cfRule>
    <cfRule type="cellIs" dxfId="1473" priority="641" operator="between">
      <formula>2</formula>
      <formula>2</formula>
    </cfRule>
    <cfRule type="cellIs" dxfId="1472" priority="642" operator="between">
      <formula>1</formula>
      <formula>1</formula>
    </cfRule>
  </conditionalFormatting>
  <conditionalFormatting sqref="N14">
    <cfRule type="cellIs" dxfId="1471" priority="633" operator="between">
      <formula>4</formula>
      <formula>4</formula>
    </cfRule>
    <cfRule type="cellIs" dxfId="1470" priority="634" operator="between">
      <formula>3</formula>
      <formula>3</formula>
    </cfRule>
    <cfRule type="cellIs" dxfId="1469" priority="635" operator="between">
      <formula>2</formula>
      <formula>2</formula>
    </cfRule>
    <cfRule type="cellIs" dxfId="1468" priority="636" operator="between">
      <formula>1</formula>
      <formula>1</formula>
    </cfRule>
    <cfRule type="cellIs" dxfId="1467" priority="637" operator="between">
      <formula>5</formula>
      <formula>5</formula>
    </cfRule>
  </conditionalFormatting>
  <conditionalFormatting sqref="N15">
    <cfRule type="cellIs" dxfId="1466" priority="628" operator="between">
      <formula>4</formula>
      <formula>4</formula>
    </cfRule>
    <cfRule type="cellIs" dxfId="1465" priority="629" operator="between">
      <formula>3</formula>
      <formula>3</formula>
    </cfRule>
    <cfRule type="cellIs" dxfId="1464" priority="630" operator="between">
      <formula>2</formula>
      <formula>2</formula>
    </cfRule>
    <cfRule type="cellIs" dxfId="1463" priority="631" operator="between">
      <formula>1</formula>
      <formula>1</formula>
    </cfRule>
    <cfRule type="cellIs" dxfId="1462" priority="632" operator="between">
      <formula>5</formula>
      <formula>5</formula>
    </cfRule>
  </conditionalFormatting>
  <conditionalFormatting sqref="N16">
    <cfRule type="cellIs" dxfId="1461" priority="623" operator="between">
      <formula>4</formula>
      <formula>4</formula>
    </cfRule>
    <cfRule type="cellIs" dxfId="1460" priority="624" operator="between">
      <formula>3</formula>
      <formula>3</formula>
    </cfRule>
    <cfRule type="cellIs" dxfId="1459" priority="625" operator="between">
      <formula>2</formula>
      <formula>2</formula>
    </cfRule>
    <cfRule type="cellIs" dxfId="1458" priority="626" operator="between">
      <formula>1</formula>
      <formula>1</formula>
    </cfRule>
    <cfRule type="cellIs" dxfId="1457" priority="627" operator="between">
      <formula>5</formula>
      <formula>5</formula>
    </cfRule>
  </conditionalFormatting>
  <conditionalFormatting sqref="N17">
    <cfRule type="cellIs" dxfId="1456" priority="618" operator="between">
      <formula>4</formula>
      <formula>4</formula>
    </cfRule>
    <cfRule type="cellIs" dxfId="1455" priority="619" operator="between">
      <formula>3</formula>
      <formula>3</formula>
    </cfRule>
    <cfRule type="cellIs" dxfId="1454" priority="620" operator="between">
      <formula>2</formula>
      <formula>2</formula>
    </cfRule>
    <cfRule type="cellIs" dxfId="1453" priority="621" operator="between">
      <formula>1</formula>
      <formula>1</formula>
    </cfRule>
    <cfRule type="cellIs" dxfId="1452" priority="622" operator="between">
      <formula>5</formula>
      <formula>5</formula>
    </cfRule>
  </conditionalFormatting>
  <conditionalFormatting sqref="M18:N18">
    <cfRule type="cellIs" dxfId="1451" priority="613" operator="between">
      <formula>5</formula>
      <formula>5</formula>
    </cfRule>
    <cfRule type="cellIs" dxfId="1450" priority="614" operator="between">
      <formula>4</formula>
      <formula>4</formula>
    </cfRule>
    <cfRule type="cellIs" dxfId="1449" priority="615" operator="between">
      <formula>3</formula>
      <formula>3</formula>
    </cfRule>
    <cfRule type="cellIs" dxfId="1448" priority="616" operator="between">
      <formula>2</formula>
      <formula>2</formula>
    </cfRule>
    <cfRule type="cellIs" dxfId="1447" priority="617" operator="between">
      <formula>1</formula>
      <formula>1</formula>
    </cfRule>
  </conditionalFormatting>
  <conditionalFormatting sqref="M18:N18">
    <cfRule type="cellIs" dxfId="1446" priority="608" operator="between">
      <formula>4</formula>
      <formula>4</formula>
    </cfRule>
    <cfRule type="cellIs" dxfId="1445" priority="609" operator="between">
      <formula>3</formula>
      <formula>3</formula>
    </cfRule>
    <cfRule type="cellIs" dxfId="1444" priority="610" operator="between">
      <formula>2</formula>
      <formula>2</formula>
    </cfRule>
    <cfRule type="cellIs" dxfId="1443" priority="611" operator="between">
      <formula>1</formula>
      <formula>1</formula>
    </cfRule>
    <cfRule type="cellIs" dxfId="1442" priority="612" operator="between">
      <formula>5</formula>
      <formula>5</formula>
    </cfRule>
  </conditionalFormatting>
  <conditionalFormatting sqref="M18:N18">
    <cfRule type="cellIs" dxfId="1441" priority="607" operator="between">
      <formula>5</formula>
      <formula>5</formula>
    </cfRule>
  </conditionalFormatting>
  <conditionalFormatting sqref="M18:N18">
    <cfRule type="cellIs" dxfId="1440" priority="602" operator="equal">
      <formula>0</formula>
    </cfRule>
    <cfRule type="cellIs" dxfId="1439" priority="603" operator="between">
      <formula>4</formula>
      <formula>4</formula>
    </cfRule>
    <cfRule type="cellIs" dxfId="1438" priority="604" operator="between">
      <formula>3</formula>
      <formula>3</formula>
    </cfRule>
    <cfRule type="cellIs" dxfId="1437" priority="605" operator="between">
      <formula>2</formula>
      <formula>2</formula>
    </cfRule>
    <cfRule type="cellIs" dxfId="1436" priority="606" operator="between">
      <formula>1</formula>
      <formula>1</formula>
    </cfRule>
  </conditionalFormatting>
  <conditionalFormatting sqref="M19">
    <cfRule type="cellIs" dxfId="1435" priority="597" operator="between">
      <formula>5</formula>
      <formula>5</formula>
    </cfRule>
    <cfRule type="cellIs" dxfId="1434" priority="598" operator="between">
      <formula>4</formula>
      <formula>4</formula>
    </cfRule>
    <cfRule type="cellIs" dxfId="1433" priority="599" operator="between">
      <formula>3</formula>
      <formula>3</formula>
    </cfRule>
    <cfRule type="cellIs" dxfId="1432" priority="600" operator="between">
      <formula>2</formula>
      <formula>2</formula>
    </cfRule>
    <cfRule type="cellIs" dxfId="1431" priority="601" operator="between">
      <formula>1</formula>
      <formula>1</formula>
    </cfRule>
  </conditionalFormatting>
  <conditionalFormatting sqref="M19">
    <cfRule type="cellIs" dxfId="1430" priority="592" operator="between">
      <formula>4</formula>
      <formula>4</formula>
    </cfRule>
    <cfRule type="cellIs" dxfId="1429" priority="593" operator="between">
      <formula>3</formula>
      <formula>3</formula>
    </cfRule>
    <cfRule type="cellIs" dxfId="1428" priority="594" operator="between">
      <formula>2</formula>
      <formula>2</formula>
    </cfRule>
    <cfRule type="cellIs" dxfId="1427" priority="595" operator="between">
      <formula>1</formula>
      <formula>1</formula>
    </cfRule>
    <cfRule type="cellIs" dxfId="1426" priority="596" operator="between">
      <formula>5</formula>
      <formula>5</formula>
    </cfRule>
  </conditionalFormatting>
  <conditionalFormatting sqref="M19">
    <cfRule type="cellIs" dxfId="1425" priority="591" operator="between">
      <formula>5</formula>
      <formula>5</formula>
    </cfRule>
  </conditionalFormatting>
  <conditionalFormatting sqref="M19">
    <cfRule type="cellIs" dxfId="1424" priority="586" operator="equal">
      <formula>0</formula>
    </cfRule>
    <cfRule type="cellIs" dxfId="1423" priority="587" operator="between">
      <formula>4</formula>
      <formula>4</formula>
    </cfRule>
    <cfRule type="cellIs" dxfId="1422" priority="588" operator="between">
      <formula>3</formula>
      <formula>3</formula>
    </cfRule>
    <cfRule type="cellIs" dxfId="1421" priority="589" operator="between">
      <formula>2</formula>
      <formula>2</formula>
    </cfRule>
    <cfRule type="cellIs" dxfId="1420" priority="590" operator="between">
      <formula>1</formula>
      <formula>1</formula>
    </cfRule>
  </conditionalFormatting>
  <conditionalFormatting sqref="N19">
    <cfRule type="cellIs" dxfId="1419" priority="581" operator="between">
      <formula>5</formula>
      <formula>5</formula>
    </cfRule>
    <cfRule type="cellIs" dxfId="1418" priority="582" operator="between">
      <formula>4</formula>
      <formula>4</formula>
    </cfRule>
    <cfRule type="cellIs" dxfId="1417" priority="583" operator="between">
      <formula>3</formula>
      <formula>3</formula>
    </cfRule>
    <cfRule type="cellIs" dxfId="1416" priority="584" operator="between">
      <formula>2</formula>
      <formula>2</formula>
    </cfRule>
    <cfRule type="cellIs" dxfId="1415" priority="585" operator="between">
      <formula>1</formula>
      <formula>1</formula>
    </cfRule>
  </conditionalFormatting>
  <conditionalFormatting sqref="N19">
    <cfRule type="cellIs" dxfId="1414" priority="576" operator="between">
      <formula>4</formula>
      <formula>4</formula>
    </cfRule>
    <cfRule type="cellIs" dxfId="1413" priority="577" operator="between">
      <formula>3</formula>
      <formula>3</formula>
    </cfRule>
    <cfRule type="cellIs" dxfId="1412" priority="578" operator="between">
      <formula>2</formula>
      <formula>2</formula>
    </cfRule>
    <cfRule type="cellIs" dxfId="1411" priority="579" operator="between">
      <formula>1</formula>
      <formula>1</formula>
    </cfRule>
    <cfRule type="cellIs" dxfId="1410" priority="580" operator="between">
      <formula>5</formula>
      <formula>5</formula>
    </cfRule>
  </conditionalFormatting>
  <conditionalFormatting sqref="N19">
    <cfRule type="cellIs" dxfId="1409" priority="575" operator="between">
      <formula>5</formula>
      <formula>5</formula>
    </cfRule>
  </conditionalFormatting>
  <conditionalFormatting sqref="N19">
    <cfRule type="cellIs" dxfId="1408" priority="570" operator="equal">
      <formula>0</formula>
    </cfRule>
    <cfRule type="cellIs" dxfId="1407" priority="571" operator="between">
      <formula>4</formula>
      <formula>4</formula>
    </cfRule>
    <cfRule type="cellIs" dxfId="1406" priority="572" operator="between">
      <formula>3</formula>
      <formula>3</formula>
    </cfRule>
    <cfRule type="cellIs" dxfId="1405" priority="573" operator="between">
      <formula>2</formula>
      <formula>2</formula>
    </cfRule>
    <cfRule type="cellIs" dxfId="1404" priority="574" operator="between">
      <formula>1</formula>
      <formula>1</formula>
    </cfRule>
  </conditionalFormatting>
  <conditionalFormatting sqref="N20">
    <cfRule type="cellIs" dxfId="1403" priority="565" operator="between">
      <formula>4</formula>
      <formula>4</formula>
    </cfRule>
    <cfRule type="cellIs" dxfId="1402" priority="566" operator="between">
      <formula>3</formula>
      <formula>3</formula>
    </cfRule>
    <cfRule type="cellIs" dxfId="1401" priority="567" operator="between">
      <formula>2</formula>
      <formula>2</formula>
    </cfRule>
    <cfRule type="cellIs" dxfId="1400" priority="568" operator="between">
      <formula>1</formula>
      <formula>1</formula>
    </cfRule>
    <cfRule type="cellIs" dxfId="1399" priority="569" operator="between">
      <formula>5</formula>
      <formula>5</formula>
    </cfRule>
  </conditionalFormatting>
  <conditionalFormatting sqref="P20">
    <cfRule type="cellIs" dxfId="1398" priority="560" operator="between">
      <formula>4</formula>
      <formula>4</formula>
    </cfRule>
    <cfRule type="cellIs" dxfId="1397" priority="561" operator="between">
      <formula>3</formula>
      <formula>3</formula>
    </cfRule>
    <cfRule type="cellIs" dxfId="1396" priority="562" operator="between">
      <formula>2</formula>
      <formula>2</formula>
    </cfRule>
    <cfRule type="cellIs" dxfId="1395" priority="563" operator="between">
      <formula>1</formula>
      <formula>1</formula>
    </cfRule>
    <cfRule type="cellIs" dxfId="1394" priority="564" operator="between">
      <formula>5</formula>
      <formula>5</formula>
    </cfRule>
  </conditionalFormatting>
  <conditionalFormatting sqref="N21">
    <cfRule type="cellIs" dxfId="1393" priority="555" operator="between">
      <formula>4</formula>
      <formula>4</formula>
    </cfRule>
    <cfRule type="cellIs" dxfId="1392" priority="556" operator="between">
      <formula>3</formula>
      <formula>3</formula>
    </cfRule>
    <cfRule type="cellIs" dxfId="1391" priority="557" operator="between">
      <formula>2</formula>
      <formula>2</formula>
    </cfRule>
    <cfRule type="cellIs" dxfId="1390" priority="558" operator="between">
      <formula>1</formula>
      <formula>1</formula>
    </cfRule>
    <cfRule type="cellIs" dxfId="1389" priority="559" operator="between">
      <formula>5</formula>
      <formula>5</formula>
    </cfRule>
  </conditionalFormatting>
  <conditionalFormatting sqref="P21">
    <cfRule type="cellIs" dxfId="1388" priority="550" operator="between">
      <formula>5</formula>
      <formula>5</formula>
    </cfRule>
    <cfRule type="cellIs" dxfId="1387" priority="551" operator="between">
      <formula>4</formula>
      <formula>4</formula>
    </cfRule>
    <cfRule type="cellIs" dxfId="1386" priority="552" operator="between">
      <formula>3</formula>
      <formula>3</formula>
    </cfRule>
    <cfRule type="cellIs" dxfId="1385" priority="553" operator="between">
      <formula>2</formula>
      <formula>2</formula>
    </cfRule>
    <cfRule type="cellIs" dxfId="1384" priority="554" operator="between">
      <formula>1</formula>
      <formula>1</formula>
    </cfRule>
  </conditionalFormatting>
  <conditionalFormatting sqref="O30">
    <cfRule type="cellIs" dxfId="1383" priority="545" operator="between">
      <formula>4</formula>
      <formula>4</formula>
    </cfRule>
    <cfRule type="cellIs" dxfId="1382" priority="546" operator="between">
      <formula>3</formula>
      <formula>3</formula>
    </cfRule>
    <cfRule type="cellIs" dxfId="1381" priority="547" operator="between">
      <formula>2</formula>
      <formula>2</formula>
    </cfRule>
    <cfRule type="cellIs" dxfId="1380" priority="548" operator="between">
      <formula>1</formula>
      <formula>1</formula>
    </cfRule>
    <cfRule type="cellIs" dxfId="1379" priority="549" operator="between">
      <formula>5</formula>
      <formula>5</formula>
    </cfRule>
  </conditionalFormatting>
  <conditionalFormatting sqref="P31">
    <cfRule type="cellIs" dxfId="1378" priority="540" operator="between">
      <formula>5</formula>
      <formula>5</formula>
    </cfRule>
    <cfRule type="cellIs" dxfId="1377" priority="541" operator="between">
      <formula>4</formula>
      <formula>4</formula>
    </cfRule>
    <cfRule type="cellIs" dxfId="1376" priority="542" operator="between">
      <formula>3</formula>
      <formula>3</formula>
    </cfRule>
    <cfRule type="cellIs" dxfId="1375" priority="543" operator="between">
      <formula>2</formula>
      <formula>2</formula>
    </cfRule>
    <cfRule type="cellIs" dxfId="1374" priority="544" operator="between">
      <formula>1</formula>
      <formula>1</formula>
    </cfRule>
  </conditionalFormatting>
  <conditionalFormatting sqref="P32">
    <cfRule type="cellIs" dxfId="1373" priority="535" operator="between">
      <formula>4</formula>
      <formula>4</formula>
    </cfRule>
    <cfRule type="cellIs" dxfId="1372" priority="536" operator="between">
      <formula>3</formula>
      <formula>3</formula>
    </cfRule>
    <cfRule type="cellIs" dxfId="1371" priority="537" operator="between">
      <formula>2</formula>
      <formula>2</formula>
    </cfRule>
    <cfRule type="cellIs" dxfId="1370" priority="538" operator="between">
      <formula>1</formula>
      <formula>1</formula>
    </cfRule>
    <cfRule type="cellIs" dxfId="1369" priority="539" operator="between">
      <formula>5</formula>
      <formula>5</formula>
    </cfRule>
  </conditionalFormatting>
  <conditionalFormatting sqref="O33">
    <cfRule type="cellIs" dxfId="1368" priority="530" operator="between">
      <formula>4</formula>
      <formula>4</formula>
    </cfRule>
    <cfRule type="cellIs" dxfId="1367" priority="531" operator="between">
      <formula>3</formula>
      <formula>3</formula>
    </cfRule>
    <cfRule type="cellIs" dxfId="1366" priority="532" operator="between">
      <formula>2</formula>
      <formula>2</formula>
    </cfRule>
    <cfRule type="cellIs" dxfId="1365" priority="533" operator="between">
      <formula>1</formula>
      <formula>1</formula>
    </cfRule>
    <cfRule type="cellIs" dxfId="1364" priority="534" operator="between">
      <formula>5</formula>
      <formula>5</formula>
    </cfRule>
  </conditionalFormatting>
  <conditionalFormatting sqref="Q8:Q10 Q35:Q39 Q41:Q46 Q23:Q27 Q29 Q12:Q21 Q31:Q32">
    <cfRule type="cellIs" dxfId="1363" priority="525" operator="between">
      <formula>5</formula>
      <formula>5</formula>
    </cfRule>
    <cfRule type="cellIs" dxfId="1362" priority="526" operator="between">
      <formula>4</formula>
      <formula>4</formula>
    </cfRule>
    <cfRule type="cellIs" dxfId="1361" priority="527" operator="between">
      <formula>3</formula>
      <formula>3</formula>
    </cfRule>
    <cfRule type="cellIs" dxfId="1360" priority="528" operator="between">
      <formula>2</formula>
      <formula>2</formula>
    </cfRule>
    <cfRule type="cellIs" dxfId="1359" priority="529" operator="between">
      <formula>1</formula>
      <formula>1</formula>
    </cfRule>
  </conditionalFormatting>
  <conditionalFormatting sqref="S35:S36 S41:S43 S24:S25 Q44:Q46 Q41:Q42 Q36 S29 S27 S39 S45">
    <cfRule type="cellIs" dxfId="1358" priority="519" operator="between">
      <formula>5</formula>
      <formula>5</formula>
    </cfRule>
  </conditionalFormatting>
  <conditionalFormatting sqref="S35:S36 S41:S43 S24:S25 Q44:Q46 Q41:Q42 Q36 S29 S27 S39 S45">
    <cfRule type="cellIs" dxfId="1357" priority="514" operator="equal">
      <formula>0</formula>
    </cfRule>
    <cfRule type="cellIs" dxfId="1356" priority="515" operator="between">
      <formula>4</formula>
      <formula>4</formula>
    </cfRule>
    <cfRule type="cellIs" dxfId="1355" priority="516" operator="between">
      <formula>3</formula>
      <formula>3</formula>
    </cfRule>
    <cfRule type="cellIs" dxfId="1354" priority="517" operator="between">
      <formula>2</formula>
      <formula>2</formula>
    </cfRule>
    <cfRule type="cellIs" dxfId="1353" priority="518" operator="between">
      <formula>1</formula>
      <formula>1</formula>
    </cfRule>
  </conditionalFormatting>
  <conditionalFormatting sqref="Q8:Q10 Q41:Q46 Q35:Q39 Q12:Q21 Q23:Q27 Q29 Q31:Q32 S33 S29 S24:S25 S35:S36 S41:S43 S8:S10 S27 S39 S45">
    <cfRule type="cellIs" dxfId="1352" priority="520" operator="between">
      <formula>4</formula>
      <formula>4</formula>
    </cfRule>
    <cfRule type="cellIs" dxfId="1351" priority="521" operator="between">
      <formula>3</formula>
      <formula>3</formula>
    </cfRule>
    <cfRule type="cellIs" dxfId="1350" priority="522" operator="between">
      <formula>2</formula>
      <formula>2</formula>
    </cfRule>
    <cfRule type="cellIs" dxfId="1349" priority="523" operator="between">
      <formula>1</formula>
      <formula>1</formula>
    </cfRule>
    <cfRule type="cellIs" dxfId="1348" priority="524" operator="between">
      <formula>5</formula>
      <formula>5</formula>
    </cfRule>
  </conditionalFormatting>
  <conditionalFormatting sqref="Q8:Q10">
    <cfRule type="cellIs" dxfId="1347" priority="513" operator="between">
      <formula>5</formula>
      <formula>5</formula>
    </cfRule>
  </conditionalFormatting>
  <conditionalFormatting sqref="Q8:Q10">
    <cfRule type="cellIs" dxfId="1346" priority="508" operator="equal">
      <formula>0</formula>
    </cfRule>
    <cfRule type="cellIs" dxfId="1345" priority="509" operator="between">
      <formula>4</formula>
      <formula>4</formula>
    </cfRule>
    <cfRule type="cellIs" dxfId="1344" priority="510" operator="between">
      <formula>3</formula>
      <formula>3</formula>
    </cfRule>
    <cfRule type="cellIs" dxfId="1343" priority="511" operator="between">
      <formula>2</formula>
      <formula>2</formula>
    </cfRule>
    <cfRule type="cellIs" dxfId="1342" priority="512" operator="between">
      <formula>1</formula>
      <formula>1</formula>
    </cfRule>
  </conditionalFormatting>
  <conditionalFormatting sqref="S8:S10 S33">
    <cfRule type="cellIs" dxfId="1341" priority="507" operator="between">
      <formula>5</formula>
      <formula>5</formula>
    </cfRule>
  </conditionalFormatting>
  <conditionalFormatting sqref="S8:S10 S33">
    <cfRule type="cellIs" dxfId="1340" priority="502" operator="equal">
      <formula>0</formula>
    </cfRule>
    <cfRule type="cellIs" dxfId="1339" priority="503" operator="between">
      <formula>4</formula>
      <formula>4</formula>
    </cfRule>
    <cfRule type="cellIs" dxfId="1338" priority="504" operator="between">
      <formula>3</formula>
      <formula>3</formula>
    </cfRule>
    <cfRule type="cellIs" dxfId="1337" priority="505" operator="between">
      <formula>2</formula>
      <formula>2</formula>
    </cfRule>
    <cfRule type="cellIs" dxfId="1336" priority="506" operator="between">
      <formula>1</formula>
      <formula>1</formula>
    </cfRule>
  </conditionalFormatting>
  <conditionalFormatting sqref="Q9">
    <cfRule type="cellIs" dxfId="1335" priority="501" operator="between">
      <formula>5</formula>
      <formula>5</formula>
    </cfRule>
  </conditionalFormatting>
  <conditionalFormatting sqref="Q9">
    <cfRule type="cellIs" dxfId="1334" priority="496" operator="equal">
      <formula>0</formula>
    </cfRule>
    <cfRule type="cellIs" dxfId="1333" priority="497" operator="between">
      <formula>4</formula>
      <formula>4</formula>
    </cfRule>
    <cfRule type="cellIs" dxfId="1332" priority="498" operator="between">
      <formula>3</formula>
      <formula>3</formula>
    </cfRule>
    <cfRule type="cellIs" dxfId="1331" priority="499" operator="between">
      <formula>2</formula>
      <formula>2</formula>
    </cfRule>
    <cfRule type="cellIs" dxfId="1330" priority="500" operator="between">
      <formula>1</formula>
      <formula>1</formula>
    </cfRule>
  </conditionalFormatting>
  <conditionalFormatting sqref="S35">
    <cfRule type="cellIs" dxfId="1329" priority="491" operator="between">
      <formula>5</formula>
      <formula>5</formula>
    </cfRule>
    <cfRule type="cellIs" dxfId="1328" priority="492" operator="between">
      <formula>4</formula>
      <formula>4</formula>
    </cfRule>
    <cfRule type="cellIs" dxfId="1327" priority="493" operator="between">
      <formula>3</formula>
      <formula>3</formula>
    </cfRule>
    <cfRule type="cellIs" dxfId="1326" priority="494" operator="between">
      <formula>2</formula>
      <formula>2</formula>
    </cfRule>
    <cfRule type="cellIs" dxfId="1325" priority="495" operator="between">
      <formula>1</formula>
      <formula>1</formula>
    </cfRule>
  </conditionalFormatting>
  <conditionalFormatting sqref="S12:S21">
    <cfRule type="cellIs" dxfId="1324" priority="481" operator="between">
      <formula>4</formula>
      <formula>4</formula>
    </cfRule>
    <cfRule type="cellIs" dxfId="1323" priority="482" operator="between">
      <formula>3</formula>
      <formula>3</formula>
    </cfRule>
    <cfRule type="cellIs" dxfId="1322" priority="483" operator="between">
      <formula>2</formula>
      <formula>2</formula>
    </cfRule>
    <cfRule type="cellIs" dxfId="1321" priority="484" operator="between">
      <formula>1</formula>
      <formula>1</formula>
    </cfRule>
    <cfRule type="cellIs" dxfId="1320" priority="485" operator="between">
      <formula>5</formula>
      <formula>5</formula>
    </cfRule>
  </conditionalFormatting>
  <conditionalFormatting sqref="Q30">
    <cfRule type="cellIs" dxfId="1319" priority="471" operator="between">
      <formula>4</formula>
      <formula>4</formula>
    </cfRule>
    <cfRule type="cellIs" dxfId="1318" priority="472" operator="between">
      <formula>3</formula>
      <formula>3</formula>
    </cfRule>
    <cfRule type="cellIs" dxfId="1317" priority="473" operator="between">
      <formula>2</formula>
      <formula>2</formula>
    </cfRule>
    <cfRule type="cellIs" dxfId="1316" priority="474" operator="between">
      <formula>1</formula>
      <formula>1</formula>
    </cfRule>
    <cfRule type="cellIs" dxfId="1315" priority="475" operator="between">
      <formula>5</formula>
      <formula>5</formula>
    </cfRule>
  </conditionalFormatting>
  <conditionalFormatting sqref="S32">
    <cfRule type="cellIs" dxfId="1314" priority="461" operator="between">
      <formula>4</formula>
      <formula>4</formula>
    </cfRule>
    <cfRule type="cellIs" dxfId="1313" priority="462" operator="between">
      <formula>3</formula>
      <formula>3</formula>
    </cfRule>
    <cfRule type="cellIs" dxfId="1312" priority="463" operator="between">
      <formula>2</formula>
      <formula>2</formula>
    </cfRule>
    <cfRule type="cellIs" dxfId="1311" priority="464" operator="between">
      <formula>1</formula>
      <formula>1</formula>
    </cfRule>
    <cfRule type="cellIs" dxfId="1310" priority="465" operator="between">
      <formula>5</formula>
      <formula>5</formula>
    </cfRule>
  </conditionalFormatting>
  <conditionalFormatting sqref="Q33">
    <cfRule type="cellIs" dxfId="1309" priority="456" operator="between">
      <formula>4</formula>
      <formula>4</formula>
    </cfRule>
    <cfRule type="cellIs" dxfId="1308" priority="457" operator="between">
      <formula>3</formula>
      <formula>3</formula>
    </cfRule>
    <cfRule type="cellIs" dxfId="1307" priority="458" operator="between">
      <formula>2</formula>
      <formula>2</formula>
    </cfRule>
    <cfRule type="cellIs" dxfId="1306" priority="459" operator="between">
      <formula>1</formula>
      <formula>1</formula>
    </cfRule>
    <cfRule type="cellIs" dxfId="1305" priority="460" operator="between">
      <formula>5</formula>
      <formula>5</formula>
    </cfRule>
  </conditionalFormatting>
  <conditionalFormatting sqref="H8:H10 H35:H39 H41:H44 H23:H27 H29 H12:H21 H31:H32">
    <cfRule type="cellIs" dxfId="1304" priority="451" operator="between">
      <formula>5</formula>
      <formula>5</formula>
    </cfRule>
    <cfRule type="cellIs" dxfId="1303" priority="452" operator="between">
      <formula>4</formula>
      <formula>4</formula>
    </cfRule>
    <cfRule type="cellIs" dxfId="1302" priority="453" operator="between">
      <formula>3</formula>
      <formula>3</formula>
    </cfRule>
    <cfRule type="cellIs" dxfId="1301" priority="454" operator="between">
      <formula>2</formula>
      <formula>2</formula>
    </cfRule>
    <cfRule type="cellIs" dxfId="1300" priority="455" operator="between">
      <formula>1</formula>
      <formula>1</formula>
    </cfRule>
  </conditionalFormatting>
  <conditionalFormatting sqref="H44 H36 H41:H42">
    <cfRule type="cellIs" dxfId="1299" priority="445" operator="between">
      <formula>5</formula>
      <formula>5</formula>
    </cfRule>
  </conditionalFormatting>
  <conditionalFormatting sqref="H44 H36 H41:H42">
    <cfRule type="cellIs" dxfId="1298" priority="440" operator="equal">
      <formula>0</formula>
    </cfRule>
    <cfRule type="cellIs" dxfId="1297" priority="441" operator="between">
      <formula>4</formula>
      <formula>4</formula>
    </cfRule>
    <cfRule type="cellIs" dxfId="1296" priority="442" operator="between">
      <formula>3</formula>
      <formula>3</formula>
    </cfRule>
    <cfRule type="cellIs" dxfId="1295" priority="443" operator="between">
      <formula>2</formula>
      <formula>2</formula>
    </cfRule>
    <cfRule type="cellIs" dxfId="1294" priority="444" operator="between">
      <formula>1</formula>
      <formula>1</formula>
    </cfRule>
  </conditionalFormatting>
  <conditionalFormatting sqref="H12:H21 H31:H32 H29 H23:H27 H35:H39 H41:H44 H8:H10">
    <cfRule type="cellIs" dxfId="1293" priority="446" operator="between">
      <formula>4</formula>
      <formula>4</formula>
    </cfRule>
    <cfRule type="cellIs" dxfId="1292" priority="447" operator="between">
      <formula>3</formula>
      <formula>3</formula>
    </cfRule>
    <cfRule type="cellIs" dxfId="1291" priority="448" operator="between">
      <formula>2</formula>
      <formula>2</formula>
    </cfRule>
    <cfRule type="cellIs" dxfId="1290" priority="449" operator="between">
      <formula>1</formula>
      <formula>1</formula>
    </cfRule>
    <cfRule type="cellIs" dxfId="1289" priority="450" operator="between">
      <formula>5</formula>
      <formula>5</formula>
    </cfRule>
  </conditionalFormatting>
  <conditionalFormatting sqref="H8:H10">
    <cfRule type="cellIs" dxfId="1288" priority="439" operator="between">
      <formula>5</formula>
      <formula>5</formula>
    </cfRule>
  </conditionalFormatting>
  <conditionalFormatting sqref="H8:H10">
    <cfRule type="cellIs" dxfId="1287" priority="434" operator="equal">
      <formula>0</formula>
    </cfRule>
    <cfRule type="cellIs" dxfId="1286" priority="435" operator="between">
      <formula>4</formula>
      <formula>4</formula>
    </cfRule>
    <cfRule type="cellIs" dxfId="1285" priority="436" operator="between">
      <formula>3</formula>
      <formula>3</formula>
    </cfRule>
    <cfRule type="cellIs" dxfId="1284" priority="437" operator="between">
      <formula>2</formula>
      <formula>2</formula>
    </cfRule>
    <cfRule type="cellIs" dxfId="1283" priority="438" operator="between">
      <formula>1</formula>
      <formula>1</formula>
    </cfRule>
  </conditionalFormatting>
  <conditionalFormatting sqref="H9">
    <cfRule type="cellIs" dxfId="1282" priority="433" operator="between">
      <formula>5</formula>
      <formula>5</formula>
    </cfRule>
  </conditionalFormatting>
  <conditionalFormatting sqref="H9">
    <cfRule type="cellIs" dxfId="1281" priority="428" operator="equal">
      <formula>0</formula>
    </cfRule>
    <cfRule type="cellIs" dxfId="1280" priority="429" operator="between">
      <formula>4</formula>
      <formula>4</formula>
    </cfRule>
    <cfRule type="cellIs" dxfId="1279" priority="430" operator="between">
      <formula>3</formula>
      <formula>3</formula>
    </cfRule>
    <cfRule type="cellIs" dxfId="1278" priority="431" operator="between">
      <formula>2</formula>
      <formula>2</formula>
    </cfRule>
    <cfRule type="cellIs" dxfId="1277" priority="432" operator="between">
      <formula>1</formula>
      <formula>1</formula>
    </cfRule>
  </conditionalFormatting>
  <conditionalFormatting sqref="H30">
    <cfRule type="cellIs" dxfId="1276" priority="423" operator="between">
      <formula>4</formula>
      <formula>4</formula>
    </cfRule>
    <cfRule type="cellIs" dxfId="1275" priority="424" operator="between">
      <formula>3</formula>
      <formula>3</formula>
    </cfRule>
    <cfRule type="cellIs" dxfId="1274" priority="425" operator="between">
      <formula>2</formula>
      <formula>2</formula>
    </cfRule>
    <cfRule type="cellIs" dxfId="1273" priority="426" operator="between">
      <formula>1</formula>
      <formula>1</formula>
    </cfRule>
    <cfRule type="cellIs" dxfId="1272" priority="427" operator="between">
      <formula>5</formula>
      <formula>5</formula>
    </cfRule>
  </conditionalFormatting>
  <conditionalFormatting sqref="H33">
    <cfRule type="cellIs" dxfId="1271" priority="418" operator="between">
      <formula>4</formula>
      <formula>4</formula>
    </cfRule>
    <cfRule type="cellIs" dxfId="1270" priority="419" operator="between">
      <formula>3</formula>
      <formula>3</formula>
    </cfRule>
    <cfRule type="cellIs" dxfId="1269" priority="420" operator="between">
      <formula>2</formula>
      <formula>2</formula>
    </cfRule>
    <cfRule type="cellIs" dxfId="1268" priority="421" operator="between">
      <formula>1</formula>
      <formula>1</formula>
    </cfRule>
    <cfRule type="cellIs" dxfId="1267" priority="422" operator="between">
      <formula>5</formula>
      <formula>5</formula>
    </cfRule>
  </conditionalFormatting>
  <conditionalFormatting sqref="D8:D10 D35:D39 D23:D27 D29 D41:D46">
    <cfRule type="cellIs" dxfId="1266" priority="412" operator="between">
      <formula>5</formula>
      <formula>5</formula>
    </cfRule>
  </conditionalFormatting>
  <conditionalFormatting sqref="D8:D10 D35:D39 D23:D27 D29 D41:D46">
    <cfRule type="cellIs" dxfId="1265" priority="407" operator="equal">
      <formula>0</formula>
    </cfRule>
    <cfRule type="cellIs" dxfId="1264" priority="408" operator="between">
      <formula>4</formula>
      <formula>4</formula>
    </cfRule>
    <cfRule type="cellIs" dxfId="1263" priority="409" operator="between">
      <formula>3</formula>
      <formula>3</formula>
    </cfRule>
    <cfRule type="cellIs" dxfId="1262" priority="410" operator="between">
      <formula>2</formula>
      <formula>2</formula>
    </cfRule>
    <cfRule type="cellIs" dxfId="1261" priority="411" operator="between">
      <formula>1</formula>
      <formula>1</formula>
    </cfRule>
  </conditionalFormatting>
  <conditionalFormatting sqref="D8:D10 D29:D33 D23:D27 D35:D39 D41:D46">
    <cfRule type="cellIs" dxfId="1260" priority="413" operator="between">
      <formula>4</formula>
      <formula>4</formula>
    </cfRule>
    <cfRule type="cellIs" dxfId="1259" priority="414" operator="between">
      <formula>3</formula>
      <formula>3</formula>
    </cfRule>
    <cfRule type="cellIs" dxfId="1258" priority="415" operator="between">
      <formula>2</formula>
      <formula>2</formula>
    </cfRule>
    <cfRule type="cellIs" dxfId="1257" priority="416" operator="between">
      <formula>1</formula>
      <formula>1</formula>
    </cfRule>
    <cfRule type="cellIs" dxfId="1256" priority="417" operator="between">
      <formula>5</formula>
      <formula>5</formula>
    </cfRule>
  </conditionalFormatting>
  <conditionalFormatting sqref="D8:D10 D30:D33">
    <cfRule type="cellIs" dxfId="1255" priority="401" operator="equal">
      <formula>0</formula>
    </cfRule>
    <cfRule type="cellIs" dxfId="1254" priority="402" operator="between">
      <formula>4</formula>
      <formula>4</formula>
    </cfRule>
    <cfRule type="cellIs" dxfId="1253" priority="403" operator="between">
      <formula>3</formula>
      <formula>3</formula>
    </cfRule>
    <cfRule type="cellIs" dxfId="1252" priority="404" operator="between">
      <formula>2</formula>
      <formula>2</formula>
    </cfRule>
    <cfRule type="cellIs" dxfId="1251" priority="405" operator="between">
      <formula>1</formula>
      <formula>1</formula>
    </cfRule>
  </conditionalFormatting>
  <conditionalFormatting sqref="D8:D10 D30:D33">
    <cfRule type="cellIs" dxfId="1250" priority="406" operator="between">
      <formula>5</formula>
      <formula>5</formula>
    </cfRule>
  </conditionalFormatting>
  <conditionalFormatting sqref="D12">
    <cfRule type="cellIs" dxfId="1249" priority="396" operator="between">
      <formula>4</formula>
      <formula>4</formula>
    </cfRule>
    <cfRule type="cellIs" dxfId="1248" priority="397" operator="between">
      <formula>3</formula>
      <formula>3</formula>
    </cfRule>
    <cfRule type="cellIs" dxfId="1247" priority="398" operator="between">
      <formula>2</formula>
      <formula>2</formula>
    </cfRule>
    <cfRule type="cellIs" dxfId="1246" priority="399" operator="between">
      <formula>1</formula>
      <formula>1</formula>
    </cfRule>
    <cfRule type="cellIs" dxfId="1245" priority="400" operator="between">
      <formula>5</formula>
      <formula>5</formula>
    </cfRule>
  </conditionalFormatting>
  <conditionalFormatting sqref="D13">
    <cfRule type="cellIs" dxfId="1244" priority="391" operator="between">
      <formula>4</formula>
      <formula>4</formula>
    </cfRule>
    <cfRule type="cellIs" dxfId="1243" priority="392" operator="between">
      <formula>3</formula>
      <formula>3</formula>
    </cfRule>
    <cfRule type="cellIs" dxfId="1242" priority="393" operator="between">
      <formula>2</formula>
      <formula>2</formula>
    </cfRule>
    <cfRule type="cellIs" dxfId="1241" priority="394" operator="between">
      <formula>1</formula>
      <formula>1</formula>
    </cfRule>
    <cfRule type="cellIs" dxfId="1240" priority="395" operator="between">
      <formula>5</formula>
      <formula>5</formula>
    </cfRule>
  </conditionalFormatting>
  <conditionalFormatting sqref="D14">
    <cfRule type="cellIs" dxfId="1239" priority="386" operator="between">
      <formula>4</formula>
      <formula>4</formula>
    </cfRule>
    <cfRule type="cellIs" dxfId="1238" priority="387" operator="between">
      <formula>3</formula>
      <formula>3</formula>
    </cfRule>
    <cfRule type="cellIs" dxfId="1237" priority="388" operator="between">
      <formula>2</formula>
      <formula>2</formula>
    </cfRule>
    <cfRule type="cellIs" dxfId="1236" priority="389" operator="between">
      <formula>1</formula>
      <formula>1</formula>
    </cfRule>
    <cfRule type="cellIs" dxfId="1235" priority="390" operator="between">
      <formula>5</formula>
      <formula>5</formula>
    </cfRule>
  </conditionalFormatting>
  <conditionalFormatting sqref="D15">
    <cfRule type="cellIs" dxfId="1234" priority="381" operator="between">
      <formula>4</formula>
      <formula>4</formula>
    </cfRule>
    <cfRule type="cellIs" dxfId="1233" priority="382" operator="between">
      <formula>3</formula>
      <formula>3</formula>
    </cfRule>
    <cfRule type="cellIs" dxfId="1232" priority="383" operator="between">
      <formula>2</formula>
      <formula>2</formula>
    </cfRule>
    <cfRule type="cellIs" dxfId="1231" priority="384" operator="between">
      <formula>1</formula>
      <formula>1</formula>
    </cfRule>
    <cfRule type="cellIs" dxfId="1230" priority="385" operator="between">
      <formula>5</formula>
      <formula>5</formula>
    </cfRule>
  </conditionalFormatting>
  <conditionalFormatting sqref="D16">
    <cfRule type="cellIs" dxfId="1229" priority="376" operator="between">
      <formula>4</formula>
      <formula>4</formula>
    </cfRule>
    <cfRule type="cellIs" dxfId="1228" priority="377" operator="between">
      <formula>3</formula>
      <formula>3</formula>
    </cfRule>
    <cfRule type="cellIs" dxfId="1227" priority="378" operator="between">
      <formula>2</formula>
      <formula>2</formula>
    </cfRule>
    <cfRule type="cellIs" dxfId="1226" priority="379" operator="between">
      <formula>1</formula>
      <formula>1</formula>
    </cfRule>
    <cfRule type="cellIs" dxfId="1225" priority="380" operator="between">
      <formula>5</formula>
      <formula>5</formula>
    </cfRule>
  </conditionalFormatting>
  <conditionalFormatting sqref="D17">
    <cfRule type="cellIs" dxfId="1224" priority="371" operator="between">
      <formula>4</formula>
      <formula>4</formula>
    </cfRule>
    <cfRule type="cellIs" dxfId="1223" priority="372" operator="between">
      <formula>3</formula>
      <formula>3</formula>
    </cfRule>
    <cfRule type="cellIs" dxfId="1222" priority="373" operator="between">
      <formula>2</formula>
      <formula>2</formula>
    </cfRule>
    <cfRule type="cellIs" dxfId="1221" priority="374" operator="between">
      <formula>1</formula>
      <formula>1</formula>
    </cfRule>
    <cfRule type="cellIs" dxfId="1220" priority="375" operator="between">
      <formula>5</formula>
      <formula>5</formula>
    </cfRule>
  </conditionalFormatting>
  <conditionalFormatting sqref="D18">
    <cfRule type="cellIs" dxfId="1219" priority="366" operator="between">
      <formula>5</formula>
      <formula>5</formula>
    </cfRule>
    <cfRule type="cellIs" dxfId="1218" priority="367" operator="between">
      <formula>4</formula>
      <formula>4</formula>
    </cfRule>
    <cfRule type="cellIs" dxfId="1217" priority="368" operator="between">
      <formula>3</formula>
      <formula>3</formula>
    </cfRule>
    <cfRule type="cellIs" dxfId="1216" priority="369" operator="between">
      <formula>2</formula>
      <formula>2</formula>
    </cfRule>
    <cfRule type="cellIs" dxfId="1215" priority="370" operator="between">
      <formula>1</formula>
      <formula>1</formula>
    </cfRule>
  </conditionalFormatting>
  <conditionalFormatting sqref="D18">
    <cfRule type="cellIs" dxfId="1214" priority="361" operator="between">
      <formula>4</formula>
      <formula>4</formula>
    </cfRule>
    <cfRule type="cellIs" dxfId="1213" priority="362" operator="between">
      <formula>3</formula>
      <formula>3</formula>
    </cfRule>
    <cfRule type="cellIs" dxfId="1212" priority="363" operator="between">
      <formula>2</formula>
      <formula>2</formula>
    </cfRule>
    <cfRule type="cellIs" dxfId="1211" priority="364" operator="between">
      <formula>1</formula>
      <formula>1</formula>
    </cfRule>
    <cfRule type="cellIs" dxfId="1210" priority="365" operator="between">
      <formula>5</formula>
      <formula>5</formula>
    </cfRule>
  </conditionalFormatting>
  <conditionalFormatting sqref="D18">
    <cfRule type="cellIs" dxfId="1209" priority="360" operator="between">
      <formula>5</formula>
      <formula>5</formula>
    </cfRule>
  </conditionalFormatting>
  <conditionalFormatting sqref="D18">
    <cfRule type="cellIs" dxfId="1208" priority="355" operator="equal">
      <formula>0</formula>
    </cfRule>
    <cfRule type="cellIs" dxfId="1207" priority="356" operator="between">
      <formula>4</formula>
      <formula>4</formula>
    </cfRule>
    <cfRule type="cellIs" dxfId="1206" priority="357" operator="between">
      <formula>3</formula>
      <formula>3</formula>
    </cfRule>
    <cfRule type="cellIs" dxfId="1205" priority="358" operator="between">
      <formula>2</formula>
      <formula>2</formula>
    </cfRule>
    <cfRule type="cellIs" dxfId="1204" priority="359" operator="between">
      <formula>1</formula>
      <formula>1</formula>
    </cfRule>
  </conditionalFormatting>
  <conditionalFormatting sqref="D19">
    <cfRule type="cellIs" dxfId="1203" priority="350" operator="between">
      <formula>5</formula>
      <formula>5</formula>
    </cfRule>
    <cfRule type="cellIs" dxfId="1202" priority="351" operator="between">
      <formula>4</formula>
      <formula>4</formula>
    </cfRule>
    <cfRule type="cellIs" dxfId="1201" priority="352" operator="between">
      <formula>3</formula>
      <formula>3</formula>
    </cfRule>
    <cfRule type="cellIs" dxfId="1200" priority="353" operator="between">
      <formula>2</formula>
      <formula>2</formula>
    </cfRule>
    <cfRule type="cellIs" dxfId="1199" priority="354" operator="between">
      <formula>1</formula>
      <formula>1</formula>
    </cfRule>
  </conditionalFormatting>
  <conditionalFormatting sqref="D19">
    <cfRule type="cellIs" dxfId="1198" priority="345" operator="between">
      <formula>4</formula>
      <formula>4</formula>
    </cfRule>
    <cfRule type="cellIs" dxfId="1197" priority="346" operator="between">
      <formula>3</formula>
      <formula>3</formula>
    </cfRule>
    <cfRule type="cellIs" dxfId="1196" priority="347" operator="between">
      <formula>2</formula>
      <formula>2</formula>
    </cfRule>
    <cfRule type="cellIs" dxfId="1195" priority="348" operator="between">
      <formula>1</formula>
      <formula>1</formula>
    </cfRule>
    <cfRule type="cellIs" dxfId="1194" priority="349" operator="between">
      <formula>5</formula>
      <formula>5</formula>
    </cfRule>
  </conditionalFormatting>
  <conditionalFormatting sqref="D19">
    <cfRule type="cellIs" dxfId="1193" priority="344" operator="between">
      <formula>5</formula>
      <formula>5</formula>
    </cfRule>
  </conditionalFormatting>
  <conditionalFormatting sqref="D19">
    <cfRule type="cellIs" dxfId="1192" priority="339" operator="equal">
      <formula>0</formula>
    </cfRule>
    <cfRule type="cellIs" dxfId="1191" priority="340" operator="between">
      <formula>4</formula>
      <formula>4</formula>
    </cfRule>
    <cfRule type="cellIs" dxfId="1190" priority="341" operator="between">
      <formula>3</formula>
      <formula>3</formula>
    </cfRule>
    <cfRule type="cellIs" dxfId="1189" priority="342" operator="between">
      <formula>2</formula>
      <formula>2</formula>
    </cfRule>
    <cfRule type="cellIs" dxfId="1188" priority="343" operator="between">
      <formula>1</formula>
      <formula>1</formula>
    </cfRule>
  </conditionalFormatting>
  <conditionalFormatting sqref="D20">
    <cfRule type="cellIs" dxfId="1187" priority="334" operator="between">
      <formula>4</formula>
      <formula>4</formula>
    </cfRule>
    <cfRule type="cellIs" dxfId="1186" priority="335" operator="between">
      <formula>3</formula>
      <formula>3</formula>
    </cfRule>
    <cfRule type="cellIs" dxfId="1185" priority="336" operator="between">
      <formula>2</formula>
      <formula>2</formula>
    </cfRule>
    <cfRule type="cellIs" dxfId="1184" priority="337" operator="between">
      <formula>1</formula>
      <formula>1</formula>
    </cfRule>
    <cfRule type="cellIs" dxfId="1183" priority="338" operator="between">
      <formula>5</formula>
      <formula>5</formula>
    </cfRule>
  </conditionalFormatting>
  <conditionalFormatting sqref="D21">
    <cfRule type="cellIs" dxfId="1182" priority="329" operator="between">
      <formula>4</formula>
      <formula>4</formula>
    </cfRule>
    <cfRule type="cellIs" dxfId="1181" priority="330" operator="between">
      <formula>3</formula>
      <formula>3</formula>
    </cfRule>
    <cfRule type="cellIs" dxfId="1180" priority="331" operator="between">
      <formula>2</formula>
      <formula>2</formula>
    </cfRule>
    <cfRule type="cellIs" dxfId="1179" priority="332" operator="between">
      <formula>1</formula>
      <formula>1</formula>
    </cfRule>
    <cfRule type="cellIs" dxfId="1178" priority="333" operator="between">
      <formula>5</formula>
      <formula>5</formula>
    </cfRule>
  </conditionalFormatting>
  <conditionalFormatting sqref="I8:I10 I35:I39 I41:I44 I23:I27 I29 I12:I21 I31:I32">
    <cfRule type="cellIs" dxfId="1177" priority="324" operator="between">
      <formula>5</formula>
      <formula>5</formula>
    </cfRule>
    <cfRule type="cellIs" dxfId="1176" priority="325" operator="between">
      <formula>4</formula>
      <formula>4</formula>
    </cfRule>
    <cfRule type="cellIs" dxfId="1175" priority="326" operator="between">
      <formula>3</formula>
      <formula>3</formula>
    </cfRule>
    <cfRule type="cellIs" dxfId="1174" priority="327" operator="between">
      <formula>2</formula>
      <formula>2</formula>
    </cfRule>
    <cfRule type="cellIs" dxfId="1173" priority="328" operator="between">
      <formula>1</formula>
      <formula>1</formula>
    </cfRule>
  </conditionalFormatting>
  <conditionalFormatting sqref="I44 I36 I41:I42">
    <cfRule type="cellIs" dxfId="1172" priority="318" operator="between">
      <formula>5</formula>
      <formula>5</formula>
    </cfRule>
  </conditionalFormatting>
  <conditionalFormatting sqref="I44 I36 I41:I42">
    <cfRule type="cellIs" dxfId="1171" priority="313" operator="equal">
      <formula>0</formula>
    </cfRule>
    <cfRule type="cellIs" dxfId="1170" priority="314" operator="between">
      <formula>4</formula>
      <formula>4</formula>
    </cfRule>
    <cfRule type="cellIs" dxfId="1169" priority="315" operator="between">
      <formula>3</formula>
      <formula>3</formula>
    </cfRule>
    <cfRule type="cellIs" dxfId="1168" priority="316" operator="between">
      <formula>2</formula>
      <formula>2</formula>
    </cfRule>
    <cfRule type="cellIs" dxfId="1167" priority="317" operator="between">
      <formula>1</formula>
      <formula>1</formula>
    </cfRule>
  </conditionalFormatting>
  <conditionalFormatting sqref="I12:I21 I31:I32 I29 I23:I27 I35:I39 I41:I44 I8:I10">
    <cfRule type="cellIs" dxfId="1166" priority="319" operator="between">
      <formula>4</formula>
      <formula>4</formula>
    </cfRule>
    <cfRule type="cellIs" dxfId="1165" priority="320" operator="between">
      <formula>3</formula>
      <formula>3</formula>
    </cfRule>
    <cfRule type="cellIs" dxfId="1164" priority="321" operator="between">
      <formula>2</formula>
      <formula>2</formula>
    </cfRule>
    <cfRule type="cellIs" dxfId="1163" priority="322" operator="between">
      <formula>1</formula>
      <formula>1</formula>
    </cfRule>
    <cfRule type="cellIs" dxfId="1162" priority="323" operator="between">
      <formula>5</formula>
      <formula>5</formula>
    </cfRule>
  </conditionalFormatting>
  <conditionalFormatting sqref="I8:I10">
    <cfRule type="cellIs" dxfId="1161" priority="312" operator="between">
      <formula>5</formula>
      <formula>5</formula>
    </cfRule>
  </conditionalFormatting>
  <conditionalFormatting sqref="I8:I10">
    <cfRule type="cellIs" dxfId="1160" priority="307" operator="equal">
      <formula>0</formula>
    </cfRule>
    <cfRule type="cellIs" dxfId="1159" priority="308" operator="between">
      <formula>4</formula>
      <formula>4</formula>
    </cfRule>
    <cfRule type="cellIs" dxfId="1158" priority="309" operator="between">
      <formula>3</formula>
      <formula>3</formula>
    </cfRule>
    <cfRule type="cellIs" dxfId="1157" priority="310" operator="between">
      <formula>2</formula>
      <formula>2</formula>
    </cfRule>
    <cfRule type="cellIs" dxfId="1156" priority="311" operator="between">
      <formula>1</formula>
      <formula>1</formula>
    </cfRule>
  </conditionalFormatting>
  <conditionalFormatting sqref="I9">
    <cfRule type="cellIs" dxfId="1155" priority="306" operator="between">
      <formula>5</formula>
      <formula>5</formula>
    </cfRule>
  </conditionalFormatting>
  <conditionalFormatting sqref="I9">
    <cfRule type="cellIs" dxfId="1154" priority="301" operator="equal">
      <formula>0</formula>
    </cfRule>
    <cfRule type="cellIs" dxfId="1153" priority="302" operator="between">
      <formula>4</formula>
      <formula>4</formula>
    </cfRule>
    <cfRule type="cellIs" dxfId="1152" priority="303" operator="between">
      <formula>3</formula>
      <formula>3</formula>
    </cfRule>
    <cfRule type="cellIs" dxfId="1151" priority="304" operator="between">
      <formula>2</formula>
      <formula>2</formula>
    </cfRule>
    <cfRule type="cellIs" dxfId="1150" priority="305" operator="between">
      <formula>1</formula>
      <formula>1</formula>
    </cfRule>
  </conditionalFormatting>
  <conditionalFormatting sqref="I30">
    <cfRule type="cellIs" dxfId="1149" priority="296" operator="between">
      <formula>4</formula>
      <formula>4</formula>
    </cfRule>
    <cfRule type="cellIs" dxfId="1148" priority="297" operator="between">
      <formula>3</formula>
      <formula>3</formula>
    </cfRule>
    <cfRule type="cellIs" dxfId="1147" priority="298" operator="between">
      <formula>2</formula>
      <formula>2</formula>
    </cfRule>
    <cfRule type="cellIs" dxfId="1146" priority="299" operator="between">
      <formula>1</formula>
      <formula>1</formula>
    </cfRule>
    <cfRule type="cellIs" dxfId="1145" priority="300" operator="between">
      <formula>5</formula>
      <formula>5</formula>
    </cfRule>
  </conditionalFormatting>
  <conditionalFormatting sqref="I33">
    <cfRule type="cellIs" dxfId="1144" priority="291" operator="between">
      <formula>4</formula>
      <formula>4</formula>
    </cfRule>
    <cfRule type="cellIs" dxfId="1143" priority="292" operator="between">
      <formula>3</formula>
      <formula>3</formula>
    </cfRule>
    <cfRule type="cellIs" dxfId="1142" priority="293" operator="between">
      <formula>2</formula>
      <formula>2</formula>
    </cfRule>
    <cfRule type="cellIs" dxfId="1141" priority="294" operator="between">
      <formula>1</formula>
      <formula>1</formula>
    </cfRule>
    <cfRule type="cellIs" dxfId="1140" priority="295" operator="between">
      <formula>5</formula>
      <formula>5</formula>
    </cfRule>
  </conditionalFormatting>
  <conditionalFormatting sqref="R37">
    <cfRule type="cellIs" dxfId="1139" priority="286" operator="between">
      <formula>5</formula>
      <formula>5</formula>
    </cfRule>
    <cfRule type="cellIs" dxfId="1138" priority="287" operator="between">
      <formula>4</formula>
      <formula>4</formula>
    </cfRule>
    <cfRule type="cellIs" dxfId="1137" priority="288" operator="between">
      <formula>3</formula>
      <formula>3</formula>
    </cfRule>
    <cfRule type="cellIs" dxfId="1136" priority="289" operator="between">
      <formula>2</formula>
      <formula>2</formula>
    </cfRule>
    <cfRule type="cellIs" dxfId="1135" priority="290" operator="between">
      <formula>1</formula>
      <formula>1</formula>
    </cfRule>
  </conditionalFormatting>
  <conditionalFormatting sqref="R35:R39 R41:R46 R23:R27 R29">
    <cfRule type="cellIs" dxfId="1134" priority="280" operator="between">
      <formula>5</formula>
      <formula>5</formula>
    </cfRule>
  </conditionalFormatting>
  <conditionalFormatting sqref="R35:R39 R41:R46 R23:R27 R29">
    <cfRule type="cellIs" dxfId="1133" priority="275" operator="equal">
      <formula>0</formula>
    </cfRule>
    <cfRule type="cellIs" dxfId="1132" priority="276" operator="between">
      <formula>4</formula>
      <formula>4</formula>
    </cfRule>
    <cfRule type="cellIs" dxfId="1131" priority="277" operator="between">
      <formula>3</formula>
      <formula>3</formula>
    </cfRule>
    <cfRule type="cellIs" dxfId="1130" priority="278" operator="between">
      <formula>2</formula>
      <formula>2</formula>
    </cfRule>
    <cfRule type="cellIs" dxfId="1129" priority="279" operator="between">
      <formula>1</formula>
      <formula>1</formula>
    </cfRule>
  </conditionalFormatting>
  <conditionalFormatting sqref="R33 R29:R31 R23:R27 R21 R12:R19 R35:R39 R41:R46 R8:R10">
    <cfRule type="cellIs" dxfId="1128" priority="281" operator="between">
      <formula>4</formula>
      <formula>4</formula>
    </cfRule>
    <cfRule type="cellIs" dxfId="1127" priority="282" operator="between">
      <formula>3</formula>
      <formula>3</formula>
    </cfRule>
    <cfRule type="cellIs" dxfId="1126" priority="283" operator="between">
      <formula>2</formula>
      <formula>2</formula>
    </cfRule>
    <cfRule type="cellIs" dxfId="1125" priority="284" operator="between">
      <formula>1</formula>
      <formula>1</formula>
    </cfRule>
    <cfRule type="cellIs" dxfId="1124" priority="285" operator="between">
      <formula>5</formula>
      <formula>5</formula>
    </cfRule>
  </conditionalFormatting>
  <conditionalFormatting sqref="R8:R10 R30:R31 R12:R19 R21 R33">
    <cfRule type="cellIs" dxfId="1123" priority="274" operator="between">
      <formula>5</formula>
      <formula>5</formula>
    </cfRule>
  </conditionalFormatting>
  <conditionalFormatting sqref="R8:R10 R30:R31 R12:R19 R21 R33">
    <cfRule type="cellIs" dxfId="1122" priority="269" operator="equal">
      <formula>0</formula>
    </cfRule>
    <cfRule type="cellIs" dxfId="1121" priority="270" operator="between">
      <formula>4</formula>
      <formula>4</formula>
    </cfRule>
    <cfRule type="cellIs" dxfId="1120" priority="271" operator="between">
      <formula>3</formula>
      <formula>3</formula>
    </cfRule>
    <cfRule type="cellIs" dxfId="1119" priority="272" operator="between">
      <formula>2</formula>
      <formula>2</formula>
    </cfRule>
    <cfRule type="cellIs" dxfId="1118" priority="273" operator="between">
      <formula>1</formula>
      <formula>1</formula>
    </cfRule>
  </conditionalFormatting>
  <conditionalFormatting sqref="R35">
    <cfRule type="cellIs" dxfId="1117" priority="264" operator="between">
      <formula>5</formula>
      <formula>5</formula>
    </cfRule>
    <cfRule type="cellIs" dxfId="1116" priority="265" operator="between">
      <formula>4</formula>
      <formula>4</formula>
    </cfRule>
    <cfRule type="cellIs" dxfId="1115" priority="266" operator="between">
      <formula>3</formula>
      <formula>3</formula>
    </cfRule>
    <cfRule type="cellIs" dxfId="1114" priority="267" operator="between">
      <formula>2</formula>
      <formula>2</formula>
    </cfRule>
    <cfRule type="cellIs" dxfId="1113" priority="268" operator="between">
      <formula>1</formula>
      <formula>1</formula>
    </cfRule>
  </conditionalFormatting>
  <conditionalFormatting sqref="R38">
    <cfRule type="cellIs" dxfId="1112" priority="259" operator="between">
      <formula>5</formula>
      <formula>5</formula>
    </cfRule>
    <cfRule type="cellIs" dxfId="1111" priority="260" operator="between">
      <formula>4</formula>
      <formula>4</formula>
    </cfRule>
    <cfRule type="cellIs" dxfId="1110" priority="261" operator="between">
      <formula>3</formula>
      <formula>3</formula>
    </cfRule>
    <cfRule type="cellIs" dxfId="1109" priority="262" operator="between">
      <formula>2</formula>
      <formula>2</formula>
    </cfRule>
    <cfRule type="cellIs" dxfId="1108" priority="263" operator="between">
      <formula>1</formula>
      <formula>1</formula>
    </cfRule>
  </conditionalFormatting>
  <conditionalFormatting sqref="R20">
    <cfRule type="cellIs" dxfId="1107" priority="254" operator="between">
      <formula>4</formula>
      <formula>4</formula>
    </cfRule>
    <cfRule type="cellIs" dxfId="1106" priority="255" operator="between">
      <formula>3</formula>
      <formula>3</formula>
    </cfRule>
    <cfRule type="cellIs" dxfId="1105" priority="256" operator="between">
      <formula>2</formula>
      <formula>2</formula>
    </cfRule>
    <cfRule type="cellIs" dxfId="1104" priority="257" operator="between">
      <formula>1</formula>
      <formula>1</formula>
    </cfRule>
    <cfRule type="cellIs" dxfId="1103" priority="258" operator="between">
      <formula>5</formula>
      <formula>5</formula>
    </cfRule>
  </conditionalFormatting>
  <conditionalFormatting sqref="R21">
    <cfRule type="cellIs" dxfId="1102" priority="249" operator="between">
      <formula>5</formula>
      <formula>5</formula>
    </cfRule>
    <cfRule type="cellIs" dxfId="1101" priority="250" operator="between">
      <formula>4</formula>
      <formula>4</formula>
    </cfRule>
    <cfRule type="cellIs" dxfId="1100" priority="251" operator="between">
      <formula>3</formula>
      <formula>3</formula>
    </cfRule>
    <cfRule type="cellIs" dxfId="1099" priority="252" operator="between">
      <formula>2</formula>
      <formula>2</formula>
    </cfRule>
    <cfRule type="cellIs" dxfId="1098" priority="253" operator="between">
      <formula>1</formula>
      <formula>1</formula>
    </cfRule>
  </conditionalFormatting>
  <conditionalFormatting sqref="R31">
    <cfRule type="cellIs" dxfId="1097" priority="244" operator="between">
      <formula>5</formula>
      <formula>5</formula>
    </cfRule>
    <cfRule type="cellIs" dxfId="1096" priority="245" operator="between">
      <formula>4</formula>
      <formula>4</formula>
    </cfRule>
    <cfRule type="cellIs" dxfId="1095" priority="246" operator="between">
      <formula>3</formula>
      <formula>3</formula>
    </cfRule>
    <cfRule type="cellIs" dxfId="1094" priority="247" operator="between">
      <formula>2</formula>
      <formula>2</formula>
    </cfRule>
    <cfRule type="cellIs" dxfId="1093" priority="248" operator="between">
      <formula>1</formula>
      <formula>1</formula>
    </cfRule>
  </conditionalFormatting>
  <conditionalFormatting sqref="R32">
    <cfRule type="cellIs" dxfId="1092" priority="239" operator="between">
      <formula>4</formula>
      <formula>4</formula>
    </cfRule>
    <cfRule type="cellIs" dxfId="1091" priority="240" operator="between">
      <formula>3</formula>
      <formula>3</formula>
    </cfRule>
    <cfRule type="cellIs" dxfId="1090" priority="241" operator="between">
      <formula>2</formula>
      <formula>2</formula>
    </cfRule>
    <cfRule type="cellIs" dxfId="1089" priority="242" operator="between">
      <formula>1</formula>
      <formula>1</formula>
    </cfRule>
    <cfRule type="cellIs" dxfId="1088" priority="243" operator="between">
      <formula>5</formula>
      <formula>5</formula>
    </cfRule>
  </conditionalFormatting>
  <conditionalFormatting sqref="E8:E10 E35:E39 E23:E27 E29 E41:E46">
    <cfRule type="cellIs" dxfId="1087" priority="233" operator="between">
      <formula>5</formula>
      <formula>5</formula>
    </cfRule>
  </conditionalFormatting>
  <conditionalFormatting sqref="E8:E10 E35:E39 E23:E27 E29 E41:E46">
    <cfRule type="cellIs" dxfId="1086" priority="228" operator="equal">
      <formula>0</formula>
    </cfRule>
    <cfRule type="cellIs" dxfId="1085" priority="229" operator="between">
      <formula>4</formula>
      <formula>4</formula>
    </cfRule>
    <cfRule type="cellIs" dxfId="1084" priority="230" operator="between">
      <formula>3</formula>
      <formula>3</formula>
    </cfRule>
    <cfRule type="cellIs" dxfId="1083" priority="231" operator="between">
      <formula>2</formula>
      <formula>2</formula>
    </cfRule>
    <cfRule type="cellIs" dxfId="1082" priority="232" operator="between">
      <formula>1</formula>
      <formula>1</formula>
    </cfRule>
  </conditionalFormatting>
  <conditionalFormatting sqref="E8:E10 E29:E33 E23:E27 E35:E39 E41:E46">
    <cfRule type="cellIs" dxfId="1081" priority="234" operator="between">
      <formula>4</formula>
      <formula>4</formula>
    </cfRule>
    <cfRule type="cellIs" dxfId="1080" priority="235" operator="between">
      <formula>3</formula>
      <formula>3</formula>
    </cfRule>
    <cfRule type="cellIs" dxfId="1079" priority="236" operator="between">
      <formula>2</formula>
      <formula>2</formula>
    </cfRule>
    <cfRule type="cellIs" dxfId="1078" priority="237" operator="between">
      <formula>1</formula>
      <formula>1</formula>
    </cfRule>
    <cfRule type="cellIs" dxfId="1077" priority="238" operator="between">
      <formula>5</formula>
      <formula>5</formula>
    </cfRule>
  </conditionalFormatting>
  <conditionalFormatting sqref="E8:E10 E30:E33">
    <cfRule type="cellIs" dxfId="1076" priority="222" operator="equal">
      <formula>0</formula>
    </cfRule>
    <cfRule type="cellIs" dxfId="1075" priority="223" operator="between">
      <formula>4</formula>
      <formula>4</formula>
    </cfRule>
    <cfRule type="cellIs" dxfId="1074" priority="224" operator="between">
      <formula>3</formula>
      <formula>3</formula>
    </cfRule>
    <cfRule type="cellIs" dxfId="1073" priority="225" operator="between">
      <formula>2</formula>
      <formula>2</formula>
    </cfRule>
    <cfRule type="cellIs" dxfId="1072" priority="226" operator="between">
      <formula>1</formula>
      <formula>1</formula>
    </cfRule>
  </conditionalFormatting>
  <conditionalFormatting sqref="E8:E10 E30:E33">
    <cfRule type="cellIs" dxfId="1071" priority="227" operator="between">
      <formula>5</formula>
      <formula>5</formula>
    </cfRule>
  </conditionalFormatting>
  <conditionalFormatting sqref="E12">
    <cfRule type="cellIs" dxfId="1070" priority="217" operator="between">
      <formula>4</formula>
      <formula>4</formula>
    </cfRule>
    <cfRule type="cellIs" dxfId="1069" priority="218" operator="between">
      <formula>3</formula>
      <formula>3</formula>
    </cfRule>
    <cfRule type="cellIs" dxfId="1068" priority="219" operator="between">
      <formula>2</formula>
      <formula>2</formula>
    </cfRule>
    <cfRule type="cellIs" dxfId="1067" priority="220" operator="between">
      <formula>1</formula>
      <formula>1</formula>
    </cfRule>
    <cfRule type="cellIs" dxfId="1066" priority="221" operator="between">
      <formula>5</formula>
      <formula>5</formula>
    </cfRule>
  </conditionalFormatting>
  <conditionalFormatting sqref="E13">
    <cfRule type="cellIs" dxfId="1065" priority="212" operator="between">
      <formula>4</formula>
      <formula>4</formula>
    </cfRule>
    <cfRule type="cellIs" dxfId="1064" priority="213" operator="between">
      <formula>3</formula>
      <formula>3</formula>
    </cfRule>
    <cfRule type="cellIs" dxfId="1063" priority="214" operator="between">
      <formula>2</formula>
      <formula>2</formula>
    </cfRule>
    <cfRule type="cellIs" dxfId="1062" priority="215" operator="between">
      <formula>1</formula>
      <formula>1</formula>
    </cfRule>
    <cfRule type="cellIs" dxfId="1061" priority="216" operator="between">
      <formula>5</formula>
      <formula>5</formula>
    </cfRule>
  </conditionalFormatting>
  <conditionalFormatting sqref="E14">
    <cfRule type="cellIs" dxfId="1060" priority="207" operator="between">
      <formula>4</formula>
      <formula>4</formula>
    </cfRule>
    <cfRule type="cellIs" dxfId="1059" priority="208" operator="between">
      <formula>3</formula>
      <formula>3</formula>
    </cfRule>
    <cfRule type="cellIs" dxfId="1058" priority="209" operator="between">
      <formula>2</formula>
      <formula>2</formula>
    </cfRule>
    <cfRule type="cellIs" dxfId="1057" priority="210" operator="between">
      <formula>1</formula>
      <formula>1</formula>
    </cfRule>
    <cfRule type="cellIs" dxfId="1056" priority="211" operator="between">
      <formula>5</formula>
      <formula>5</formula>
    </cfRule>
  </conditionalFormatting>
  <conditionalFormatting sqref="E15">
    <cfRule type="cellIs" dxfId="1055" priority="202" operator="between">
      <formula>4</formula>
      <formula>4</formula>
    </cfRule>
    <cfRule type="cellIs" dxfId="1054" priority="203" operator="between">
      <formula>3</formula>
      <formula>3</formula>
    </cfRule>
    <cfRule type="cellIs" dxfId="1053" priority="204" operator="between">
      <formula>2</formula>
      <formula>2</formula>
    </cfRule>
    <cfRule type="cellIs" dxfId="1052" priority="205" operator="between">
      <formula>1</formula>
      <formula>1</formula>
    </cfRule>
    <cfRule type="cellIs" dxfId="1051" priority="206" operator="between">
      <formula>5</formula>
      <formula>5</formula>
    </cfRule>
  </conditionalFormatting>
  <conditionalFormatting sqref="E16">
    <cfRule type="cellIs" dxfId="1050" priority="197" operator="between">
      <formula>4</formula>
      <formula>4</formula>
    </cfRule>
    <cfRule type="cellIs" dxfId="1049" priority="198" operator="between">
      <formula>3</formula>
      <formula>3</formula>
    </cfRule>
    <cfRule type="cellIs" dxfId="1048" priority="199" operator="between">
      <formula>2</formula>
      <formula>2</formula>
    </cfRule>
    <cfRule type="cellIs" dxfId="1047" priority="200" operator="between">
      <formula>1</formula>
      <formula>1</formula>
    </cfRule>
    <cfRule type="cellIs" dxfId="1046" priority="201" operator="between">
      <formula>5</formula>
      <formula>5</formula>
    </cfRule>
  </conditionalFormatting>
  <conditionalFormatting sqref="E17">
    <cfRule type="cellIs" dxfId="1045" priority="192" operator="between">
      <formula>4</formula>
      <formula>4</formula>
    </cfRule>
    <cfRule type="cellIs" dxfId="1044" priority="193" operator="between">
      <formula>3</formula>
      <formula>3</formula>
    </cfRule>
    <cfRule type="cellIs" dxfId="1043" priority="194" operator="between">
      <formula>2</formula>
      <formula>2</formula>
    </cfRule>
    <cfRule type="cellIs" dxfId="1042" priority="195" operator="between">
      <formula>1</formula>
      <formula>1</formula>
    </cfRule>
    <cfRule type="cellIs" dxfId="1041" priority="196" operator="between">
      <formula>5</formula>
      <formula>5</formula>
    </cfRule>
  </conditionalFormatting>
  <conditionalFormatting sqref="E18">
    <cfRule type="cellIs" dxfId="1040" priority="187" operator="between">
      <formula>5</formula>
      <formula>5</formula>
    </cfRule>
    <cfRule type="cellIs" dxfId="1039" priority="188" operator="between">
      <formula>4</formula>
      <formula>4</formula>
    </cfRule>
    <cfRule type="cellIs" dxfId="1038" priority="189" operator="between">
      <formula>3</formula>
      <formula>3</formula>
    </cfRule>
    <cfRule type="cellIs" dxfId="1037" priority="190" operator="between">
      <formula>2</formula>
      <formula>2</formula>
    </cfRule>
    <cfRule type="cellIs" dxfId="1036" priority="191" operator="between">
      <formula>1</formula>
      <formula>1</formula>
    </cfRule>
  </conditionalFormatting>
  <conditionalFormatting sqref="E18">
    <cfRule type="cellIs" dxfId="1035" priority="182" operator="between">
      <formula>4</formula>
      <formula>4</formula>
    </cfRule>
    <cfRule type="cellIs" dxfId="1034" priority="183" operator="between">
      <formula>3</formula>
      <formula>3</formula>
    </cfRule>
    <cfRule type="cellIs" dxfId="1033" priority="184" operator="between">
      <formula>2</formula>
      <formula>2</formula>
    </cfRule>
    <cfRule type="cellIs" dxfId="1032" priority="185" operator="between">
      <formula>1</formula>
      <formula>1</formula>
    </cfRule>
    <cfRule type="cellIs" dxfId="1031" priority="186" operator="between">
      <formula>5</formula>
      <formula>5</formula>
    </cfRule>
  </conditionalFormatting>
  <conditionalFormatting sqref="E18">
    <cfRule type="cellIs" dxfId="1030" priority="181" operator="between">
      <formula>5</formula>
      <formula>5</formula>
    </cfRule>
  </conditionalFormatting>
  <conditionalFormatting sqref="E18">
    <cfRule type="cellIs" dxfId="1029" priority="176" operator="equal">
      <formula>0</formula>
    </cfRule>
    <cfRule type="cellIs" dxfId="1028" priority="177" operator="between">
      <formula>4</formula>
      <formula>4</formula>
    </cfRule>
    <cfRule type="cellIs" dxfId="1027" priority="178" operator="between">
      <formula>3</formula>
      <formula>3</formula>
    </cfRule>
    <cfRule type="cellIs" dxfId="1026" priority="179" operator="between">
      <formula>2</formula>
      <formula>2</formula>
    </cfRule>
    <cfRule type="cellIs" dxfId="1025" priority="180" operator="between">
      <formula>1</formula>
      <formula>1</formula>
    </cfRule>
  </conditionalFormatting>
  <conditionalFormatting sqref="E19">
    <cfRule type="cellIs" dxfId="1024" priority="171" operator="between">
      <formula>5</formula>
      <formula>5</formula>
    </cfRule>
    <cfRule type="cellIs" dxfId="1023" priority="172" operator="between">
      <formula>4</formula>
      <formula>4</formula>
    </cfRule>
    <cfRule type="cellIs" dxfId="1022" priority="173" operator="between">
      <formula>3</formula>
      <formula>3</formula>
    </cfRule>
    <cfRule type="cellIs" dxfId="1021" priority="174" operator="between">
      <formula>2</formula>
      <formula>2</formula>
    </cfRule>
    <cfRule type="cellIs" dxfId="1020" priority="175" operator="between">
      <formula>1</formula>
      <formula>1</formula>
    </cfRule>
  </conditionalFormatting>
  <conditionalFormatting sqref="E19">
    <cfRule type="cellIs" dxfId="1019" priority="166" operator="between">
      <formula>4</formula>
      <formula>4</formula>
    </cfRule>
    <cfRule type="cellIs" dxfId="1018" priority="167" operator="between">
      <formula>3</formula>
      <formula>3</formula>
    </cfRule>
    <cfRule type="cellIs" dxfId="1017" priority="168" operator="between">
      <formula>2</formula>
      <formula>2</formula>
    </cfRule>
    <cfRule type="cellIs" dxfId="1016" priority="169" operator="between">
      <formula>1</formula>
      <formula>1</formula>
    </cfRule>
    <cfRule type="cellIs" dxfId="1015" priority="170" operator="between">
      <formula>5</formula>
      <formula>5</formula>
    </cfRule>
  </conditionalFormatting>
  <conditionalFormatting sqref="E19">
    <cfRule type="cellIs" dxfId="1014" priority="165" operator="between">
      <formula>5</formula>
      <formula>5</formula>
    </cfRule>
  </conditionalFormatting>
  <conditionalFormatting sqref="E19">
    <cfRule type="cellIs" dxfId="1013" priority="160" operator="equal">
      <formula>0</formula>
    </cfRule>
    <cfRule type="cellIs" dxfId="1012" priority="161" operator="between">
      <formula>4</formula>
      <formula>4</formula>
    </cfRule>
    <cfRule type="cellIs" dxfId="1011" priority="162" operator="between">
      <formula>3</formula>
      <formula>3</formula>
    </cfRule>
    <cfRule type="cellIs" dxfId="1010" priority="163" operator="between">
      <formula>2</formula>
      <formula>2</formula>
    </cfRule>
    <cfRule type="cellIs" dxfId="1009" priority="164" operator="between">
      <formula>1</formula>
      <formula>1</formula>
    </cfRule>
  </conditionalFormatting>
  <conditionalFormatting sqref="E20">
    <cfRule type="cellIs" dxfId="1008" priority="155" operator="between">
      <formula>4</formula>
      <formula>4</formula>
    </cfRule>
    <cfRule type="cellIs" dxfId="1007" priority="156" operator="between">
      <formula>3</formula>
      <formula>3</formula>
    </cfRule>
    <cfRule type="cellIs" dxfId="1006" priority="157" operator="between">
      <formula>2</formula>
      <formula>2</formula>
    </cfRule>
    <cfRule type="cellIs" dxfId="1005" priority="158" operator="between">
      <formula>1</formula>
      <formula>1</formula>
    </cfRule>
    <cfRule type="cellIs" dxfId="1004" priority="159" operator="between">
      <formula>5</formula>
      <formula>5</formula>
    </cfRule>
  </conditionalFormatting>
  <conditionalFormatting sqref="E21">
    <cfRule type="cellIs" dxfId="1003" priority="150" operator="between">
      <formula>4</formula>
      <formula>4</formula>
    </cfRule>
    <cfRule type="cellIs" dxfId="1002" priority="151" operator="between">
      <formula>3</formula>
      <formula>3</formula>
    </cfRule>
    <cfRule type="cellIs" dxfId="1001" priority="152" operator="between">
      <formula>2</formula>
      <formula>2</formula>
    </cfRule>
    <cfRule type="cellIs" dxfId="1000" priority="153" operator="between">
      <formula>1</formula>
      <formula>1</formula>
    </cfRule>
    <cfRule type="cellIs" dxfId="999" priority="154" operator="between">
      <formula>5</formula>
      <formula>5</formula>
    </cfRule>
  </conditionalFormatting>
  <conditionalFormatting sqref="F8:F10 F35:F39 F23:F27 F29 F41:F46">
    <cfRule type="cellIs" dxfId="998" priority="144" operator="between">
      <formula>5</formula>
      <formula>5</formula>
    </cfRule>
  </conditionalFormatting>
  <conditionalFormatting sqref="F8:F10 F35:F39 F23:F27 F29 F41:F46">
    <cfRule type="cellIs" dxfId="997" priority="139" operator="equal">
      <formula>0</formula>
    </cfRule>
    <cfRule type="cellIs" dxfId="996" priority="140" operator="between">
      <formula>4</formula>
      <formula>4</formula>
    </cfRule>
    <cfRule type="cellIs" dxfId="995" priority="141" operator="between">
      <formula>3</formula>
      <formula>3</formula>
    </cfRule>
    <cfRule type="cellIs" dxfId="994" priority="142" operator="between">
      <formula>2</formula>
      <formula>2</formula>
    </cfRule>
    <cfRule type="cellIs" dxfId="993" priority="143" operator="between">
      <formula>1</formula>
      <formula>1</formula>
    </cfRule>
  </conditionalFormatting>
  <conditionalFormatting sqref="F8:F10 F29:F33 F23:F27 F35:F39 F41:F46">
    <cfRule type="cellIs" dxfId="992" priority="145" operator="between">
      <formula>4</formula>
      <formula>4</formula>
    </cfRule>
    <cfRule type="cellIs" dxfId="991" priority="146" operator="between">
      <formula>3</formula>
      <formula>3</formula>
    </cfRule>
    <cfRule type="cellIs" dxfId="990" priority="147" operator="between">
      <formula>2</formula>
      <formula>2</formula>
    </cfRule>
    <cfRule type="cellIs" dxfId="989" priority="148" operator="between">
      <formula>1</formula>
      <formula>1</formula>
    </cfRule>
    <cfRule type="cellIs" dxfId="988" priority="149" operator="between">
      <formula>5</formula>
      <formula>5</formula>
    </cfRule>
  </conditionalFormatting>
  <conditionalFormatting sqref="F8:F10 F30:F33">
    <cfRule type="cellIs" dxfId="987" priority="133" operator="equal">
      <formula>0</formula>
    </cfRule>
    <cfRule type="cellIs" dxfId="986" priority="134" operator="between">
      <formula>4</formula>
      <formula>4</formula>
    </cfRule>
    <cfRule type="cellIs" dxfId="985" priority="135" operator="between">
      <formula>3</formula>
      <formula>3</formula>
    </cfRule>
    <cfRule type="cellIs" dxfId="984" priority="136" operator="between">
      <formula>2</formula>
      <formula>2</formula>
    </cfRule>
    <cfRule type="cellIs" dxfId="983" priority="137" operator="between">
      <formula>1</formula>
      <formula>1</formula>
    </cfRule>
  </conditionalFormatting>
  <conditionalFormatting sqref="F8:F10 F30:F33">
    <cfRule type="cellIs" dxfId="982" priority="138" operator="between">
      <formula>5</formula>
      <formula>5</formula>
    </cfRule>
  </conditionalFormatting>
  <conditionalFormatting sqref="F12">
    <cfRule type="cellIs" dxfId="981" priority="128" operator="between">
      <formula>4</formula>
      <formula>4</formula>
    </cfRule>
    <cfRule type="cellIs" dxfId="980" priority="129" operator="between">
      <formula>3</formula>
      <formula>3</formula>
    </cfRule>
    <cfRule type="cellIs" dxfId="979" priority="130" operator="between">
      <formula>2</formula>
      <formula>2</formula>
    </cfRule>
    <cfRule type="cellIs" dxfId="978" priority="131" operator="between">
      <formula>1</formula>
      <formula>1</formula>
    </cfRule>
    <cfRule type="cellIs" dxfId="977" priority="132" operator="between">
      <formula>5</formula>
      <formula>5</formula>
    </cfRule>
  </conditionalFormatting>
  <conditionalFormatting sqref="F13">
    <cfRule type="cellIs" dxfId="976" priority="123" operator="between">
      <formula>4</formula>
      <formula>4</formula>
    </cfRule>
    <cfRule type="cellIs" dxfId="975" priority="124" operator="between">
      <formula>3</formula>
      <formula>3</formula>
    </cfRule>
    <cfRule type="cellIs" dxfId="974" priority="125" operator="between">
      <formula>2</formula>
      <formula>2</formula>
    </cfRule>
    <cfRule type="cellIs" dxfId="973" priority="126" operator="between">
      <formula>1</formula>
      <formula>1</formula>
    </cfRule>
    <cfRule type="cellIs" dxfId="972" priority="127" operator="between">
      <formula>5</formula>
      <formula>5</formula>
    </cfRule>
  </conditionalFormatting>
  <conditionalFormatting sqref="F14">
    <cfRule type="cellIs" dxfId="971" priority="118" operator="between">
      <formula>4</formula>
      <formula>4</formula>
    </cfRule>
    <cfRule type="cellIs" dxfId="970" priority="119" operator="between">
      <formula>3</formula>
      <formula>3</formula>
    </cfRule>
    <cfRule type="cellIs" dxfId="969" priority="120" operator="between">
      <formula>2</formula>
      <formula>2</formula>
    </cfRule>
    <cfRule type="cellIs" dxfId="968" priority="121" operator="between">
      <formula>1</formula>
      <formula>1</formula>
    </cfRule>
    <cfRule type="cellIs" dxfId="967" priority="122" operator="between">
      <formula>5</formula>
      <formula>5</formula>
    </cfRule>
  </conditionalFormatting>
  <conditionalFormatting sqref="F15">
    <cfRule type="cellIs" dxfId="966" priority="113" operator="between">
      <formula>4</formula>
      <formula>4</formula>
    </cfRule>
    <cfRule type="cellIs" dxfId="965" priority="114" operator="between">
      <formula>3</formula>
      <formula>3</formula>
    </cfRule>
    <cfRule type="cellIs" dxfId="964" priority="115" operator="between">
      <formula>2</formula>
      <formula>2</formula>
    </cfRule>
    <cfRule type="cellIs" dxfId="963" priority="116" operator="between">
      <formula>1</formula>
      <formula>1</formula>
    </cfRule>
    <cfRule type="cellIs" dxfId="962" priority="117" operator="between">
      <formula>5</formula>
      <formula>5</formula>
    </cfRule>
  </conditionalFormatting>
  <conditionalFormatting sqref="F16">
    <cfRule type="cellIs" dxfId="961" priority="108" operator="between">
      <formula>4</formula>
      <formula>4</formula>
    </cfRule>
    <cfRule type="cellIs" dxfId="960" priority="109" operator="between">
      <formula>3</formula>
      <formula>3</formula>
    </cfRule>
    <cfRule type="cellIs" dxfId="959" priority="110" operator="between">
      <formula>2</formula>
      <formula>2</formula>
    </cfRule>
    <cfRule type="cellIs" dxfId="958" priority="111" operator="between">
      <formula>1</formula>
      <formula>1</formula>
    </cfRule>
    <cfRule type="cellIs" dxfId="957" priority="112" operator="between">
      <formula>5</formula>
      <formula>5</formula>
    </cfRule>
  </conditionalFormatting>
  <conditionalFormatting sqref="F17">
    <cfRule type="cellIs" dxfId="956" priority="103" operator="between">
      <formula>4</formula>
      <formula>4</formula>
    </cfRule>
    <cfRule type="cellIs" dxfId="955" priority="104" operator="between">
      <formula>3</formula>
      <formula>3</formula>
    </cfRule>
    <cfRule type="cellIs" dxfId="954" priority="105" operator="between">
      <formula>2</formula>
      <formula>2</formula>
    </cfRule>
    <cfRule type="cellIs" dxfId="953" priority="106" operator="between">
      <formula>1</formula>
      <formula>1</formula>
    </cfRule>
    <cfRule type="cellIs" dxfId="952" priority="107" operator="between">
      <formula>5</formula>
      <formula>5</formula>
    </cfRule>
  </conditionalFormatting>
  <conditionalFormatting sqref="F18">
    <cfRule type="cellIs" dxfId="951" priority="98" operator="between">
      <formula>5</formula>
      <formula>5</formula>
    </cfRule>
    <cfRule type="cellIs" dxfId="950" priority="99" operator="between">
      <formula>4</formula>
      <formula>4</formula>
    </cfRule>
    <cfRule type="cellIs" dxfId="949" priority="100" operator="between">
      <formula>3</formula>
      <formula>3</formula>
    </cfRule>
    <cfRule type="cellIs" dxfId="948" priority="101" operator="between">
      <formula>2</formula>
      <formula>2</formula>
    </cfRule>
    <cfRule type="cellIs" dxfId="947" priority="102" operator="between">
      <formula>1</formula>
      <formula>1</formula>
    </cfRule>
  </conditionalFormatting>
  <conditionalFormatting sqref="F18">
    <cfRule type="cellIs" dxfId="946" priority="93" operator="between">
      <formula>4</formula>
      <formula>4</formula>
    </cfRule>
    <cfRule type="cellIs" dxfId="945" priority="94" operator="between">
      <formula>3</formula>
      <formula>3</formula>
    </cfRule>
    <cfRule type="cellIs" dxfId="944" priority="95" operator="between">
      <formula>2</formula>
      <formula>2</formula>
    </cfRule>
    <cfRule type="cellIs" dxfId="943" priority="96" operator="between">
      <formula>1</formula>
      <formula>1</formula>
    </cfRule>
    <cfRule type="cellIs" dxfId="942" priority="97" operator="between">
      <formula>5</formula>
      <formula>5</formula>
    </cfRule>
  </conditionalFormatting>
  <conditionalFormatting sqref="F18">
    <cfRule type="cellIs" dxfId="941" priority="92" operator="between">
      <formula>5</formula>
      <formula>5</formula>
    </cfRule>
  </conditionalFormatting>
  <conditionalFormatting sqref="F18">
    <cfRule type="cellIs" dxfId="940" priority="87" operator="equal">
      <formula>0</formula>
    </cfRule>
    <cfRule type="cellIs" dxfId="939" priority="88" operator="between">
      <formula>4</formula>
      <formula>4</formula>
    </cfRule>
    <cfRule type="cellIs" dxfId="938" priority="89" operator="between">
      <formula>3</formula>
      <formula>3</formula>
    </cfRule>
    <cfRule type="cellIs" dxfId="937" priority="90" operator="between">
      <formula>2</formula>
      <formula>2</formula>
    </cfRule>
    <cfRule type="cellIs" dxfId="936" priority="91" operator="between">
      <formula>1</formula>
      <formula>1</formula>
    </cfRule>
  </conditionalFormatting>
  <conditionalFormatting sqref="F19">
    <cfRule type="cellIs" dxfId="935" priority="82" operator="between">
      <formula>5</formula>
      <formula>5</formula>
    </cfRule>
    <cfRule type="cellIs" dxfId="934" priority="83" operator="between">
      <formula>4</formula>
      <formula>4</formula>
    </cfRule>
    <cfRule type="cellIs" dxfId="933" priority="84" operator="between">
      <formula>3</formula>
      <formula>3</formula>
    </cfRule>
    <cfRule type="cellIs" dxfId="932" priority="85" operator="between">
      <formula>2</formula>
      <formula>2</formula>
    </cfRule>
    <cfRule type="cellIs" dxfId="931" priority="86" operator="between">
      <formula>1</formula>
      <formula>1</formula>
    </cfRule>
  </conditionalFormatting>
  <conditionalFormatting sqref="F19">
    <cfRule type="cellIs" dxfId="930" priority="77" operator="between">
      <formula>4</formula>
      <formula>4</formula>
    </cfRule>
    <cfRule type="cellIs" dxfId="929" priority="78" operator="between">
      <formula>3</formula>
      <formula>3</formula>
    </cfRule>
    <cfRule type="cellIs" dxfId="928" priority="79" operator="between">
      <formula>2</formula>
      <formula>2</formula>
    </cfRule>
    <cfRule type="cellIs" dxfId="927" priority="80" operator="between">
      <formula>1</formula>
      <formula>1</formula>
    </cfRule>
    <cfRule type="cellIs" dxfId="926" priority="81" operator="between">
      <formula>5</formula>
      <formula>5</formula>
    </cfRule>
  </conditionalFormatting>
  <conditionalFormatting sqref="F19">
    <cfRule type="cellIs" dxfId="925" priority="76" operator="between">
      <formula>5</formula>
      <formula>5</formula>
    </cfRule>
  </conditionalFormatting>
  <conditionalFormatting sqref="F19">
    <cfRule type="cellIs" dxfId="924" priority="71" operator="equal">
      <formula>0</formula>
    </cfRule>
    <cfRule type="cellIs" dxfId="923" priority="72" operator="between">
      <formula>4</formula>
      <formula>4</formula>
    </cfRule>
    <cfRule type="cellIs" dxfId="922" priority="73" operator="between">
      <formula>3</formula>
      <formula>3</formula>
    </cfRule>
    <cfRule type="cellIs" dxfId="921" priority="74" operator="between">
      <formula>2</formula>
      <formula>2</formula>
    </cfRule>
    <cfRule type="cellIs" dxfId="920" priority="75" operator="between">
      <formula>1</formula>
      <formula>1</formula>
    </cfRule>
  </conditionalFormatting>
  <conditionalFormatting sqref="F20">
    <cfRule type="cellIs" dxfId="919" priority="66" operator="between">
      <formula>4</formula>
      <formula>4</formula>
    </cfRule>
    <cfRule type="cellIs" dxfId="918" priority="67" operator="between">
      <formula>3</formula>
      <formula>3</formula>
    </cfRule>
    <cfRule type="cellIs" dxfId="917" priority="68" operator="between">
      <formula>2</formula>
      <formula>2</formula>
    </cfRule>
    <cfRule type="cellIs" dxfId="916" priority="69" operator="between">
      <formula>1</formula>
      <formula>1</formula>
    </cfRule>
    <cfRule type="cellIs" dxfId="915" priority="70" operator="between">
      <formula>5</formula>
      <formula>5</formula>
    </cfRule>
  </conditionalFormatting>
  <conditionalFormatting sqref="F21">
    <cfRule type="cellIs" dxfId="914" priority="61" operator="between">
      <formula>4</formula>
      <formula>4</formula>
    </cfRule>
    <cfRule type="cellIs" dxfId="913" priority="62" operator="between">
      <formula>3</formula>
      <formula>3</formula>
    </cfRule>
    <cfRule type="cellIs" dxfId="912" priority="63" operator="between">
      <formula>2</formula>
      <formula>2</formula>
    </cfRule>
    <cfRule type="cellIs" dxfId="911" priority="64" operator="between">
      <formula>1</formula>
      <formula>1</formula>
    </cfRule>
    <cfRule type="cellIs" dxfId="910" priority="65" operator="between">
      <formula>5</formula>
      <formula>5</formula>
    </cfRule>
  </conditionalFormatting>
  <conditionalFormatting sqref="S23">
    <cfRule type="cellIs" dxfId="909" priority="56" operator="between">
      <formula>4</formula>
      <formula>4</formula>
    </cfRule>
    <cfRule type="cellIs" dxfId="908" priority="57" operator="between">
      <formula>3</formula>
      <formula>3</formula>
    </cfRule>
    <cfRule type="cellIs" dxfId="907" priority="58" operator="between">
      <formula>2</formula>
      <formula>2</formula>
    </cfRule>
    <cfRule type="cellIs" dxfId="906" priority="59" operator="between">
      <formula>1</formula>
      <formula>1</formula>
    </cfRule>
    <cfRule type="cellIs" dxfId="905" priority="60" operator="between">
      <formula>5</formula>
      <formula>5</formula>
    </cfRule>
  </conditionalFormatting>
  <conditionalFormatting sqref="S26">
    <cfRule type="cellIs" dxfId="904" priority="51" operator="between">
      <formula>4</formula>
      <formula>4</formula>
    </cfRule>
    <cfRule type="cellIs" dxfId="903" priority="52" operator="between">
      <formula>3</formula>
      <formula>3</formula>
    </cfRule>
    <cfRule type="cellIs" dxfId="902" priority="53" operator="between">
      <formula>2</formula>
      <formula>2</formula>
    </cfRule>
    <cfRule type="cellIs" dxfId="901" priority="54" operator="between">
      <formula>1</formula>
      <formula>1</formula>
    </cfRule>
    <cfRule type="cellIs" dxfId="900" priority="55" operator="between">
      <formula>5</formula>
      <formula>5</formula>
    </cfRule>
  </conditionalFormatting>
  <conditionalFormatting sqref="S30">
    <cfRule type="cellIs" dxfId="899" priority="46" operator="between">
      <formula>4</formula>
      <formula>4</formula>
    </cfRule>
    <cfRule type="cellIs" dxfId="898" priority="47" operator="between">
      <formula>3</formula>
      <formula>3</formula>
    </cfRule>
    <cfRule type="cellIs" dxfId="897" priority="48" operator="between">
      <formula>2</formula>
      <formula>2</formula>
    </cfRule>
    <cfRule type="cellIs" dxfId="896" priority="49" operator="between">
      <formula>1</formula>
      <formula>1</formula>
    </cfRule>
    <cfRule type="cellIs" dxfId="895" priority="50" operator="between">
      <formula>5</formula>
      <formula>5</formula>
    </cfRule>
  </conditionalFormatting>
  <conditionalFormatting sqref="S31">
    <cfRule type="cellIs" dxfId="894" priority="36" operator="between">
      <formula>4</formula>
      <formula>4</formula>
    </cfRule>
    <cfRule type="cellIs" dxfId="893" priority="37" operator="between">
      <formula>3</formula>
      <formula>3</formula>
    </cfRule>
    <cfRule type="cellIs" dxfId="892" priority="38" operator="between">
      <formula>2</formula>
      <formula>2</formula>
    </cfRule>
    <cfRule type="cellIs" dxfId="891" priority="39" operator="between">
      <formula>1</formula>
      <formula>1</formula>
    </cfRule>
    <cfRule type="cellIs" dxfId="890" priority="40" operator="between">
      <formula>5</formula>
      <formula>5</formula>
    </cfRule>
  </conditionalFormatting>
  <conditionalFormatting sqref="S37">
    <cfRule type="cellIs" dxfId="889" priority="31" operator="between">
      <formula>4</formula>
      <formula>4</formula>
    </cfRule>
    <cfRule type="cellIs" dxfId="888" priority="32" operator="between">
      <formula>3</formula>
      <formula>3</formula>
    </cfRule>
    <cfRule type="cellIs" dxfId="887" priority="33" operator="between">
      <formula>2</formula>
      <formula>2</formula>
    </cfRule>
    <cfRule type="cellIs" dxfId="886" priority="34" operator="between">
      <formula>1</formula>
      <formula>1</formula>
    </cfRule>
    <cfRule type="cellIs" dxfId="885" priority="35" operator="between">
      <formula>5</formula>
      <formula>5</formula>
    </cfRule>
  </conditionalFormatting>
  <conditionalFormatting sqref="S38">
    <cfRule type="cellIs" dxfId="884" priority="26" operator="between">
      <formula>4</formula>
      <formula>4</formula>
    </cfRule>
    <cfRule type="cellIs" dxfId="883" priority="27" operator="between">
      <formula>3</formula>
      <formula>3</formula>
    </cfRule>
    <cfRule type="cellIs" dxfId="882" priority="28" operator="between">
      <formula>2</formula>
      <formula>2</formula>
    </cfRule>
    <cfRule type="cellIs" dxfId="881" priority="29" operator="between">
      <formula>1</formula>
      <formula>1</formula>
    </cfRule>
    <cfRule type="cellIs" dxfId="880" priority="30" operator="between">
      <formula>5</formula>
      <formula>5</formula>
    </cfRule>
  </conditionalFormatting>
  <conditionalFormatting sqref="S44">
    <cfRule type="cellIs" dxfId="879" priority="21" operator="between">
      <formula>4</formula>
      <formula>4</formula>
    </cfRule>
    <cfRule type="cellIs" dxfId="878" priority="22" operator="between">
      <formula>3</formula>
      <formula>3</formula>
    </cfRule>
    <cfRule type="cellIs" dxfId="877" priority="23" operator="between">
      <formula>2</formula>
      <formula>2</formula>
    </cfRule>
    <cfRule type="cellIs" dxfId="876" priority="24" operator="between">
      <formula>1</formula>
      <formula>1</formula>
    </cfRule>
    <cfRule type="cellIs" dxfId="875" priority="25" operator="between">
      <formula>5</formula>
      <formula>5</formula>
    </cfRule>
  </conditionalFormatting>
  <conditionalFormatting sqref="S46">
    <cfRule type="cellIs" dxfId="874" priority="16" operator="between">
      <formula>4</formula>
      <formula>4</formula>
    </cfRule>
    <cfRule type="cellIs" dxfId="873" priority="17" operator="between">
      <formula>3</formula>
      <formula>3</formula>
    </cfRule>
    <cfRule type="cellIs" dxfId="872" priority="18" operator="between">
      <formula>2</formula>
      <formula>2</formula>
    </cfRule>
    <cfRule type="cellIs" dxfId="871" priority="19" operator="between">
      <formula>1</formula>
      <formula>1</formula>
    </cfRule>
    <cfRule type="cellIs" dxfId="870" priority="20" operator="between">
      <formula>5</formula>
      <formula>5</formula>
    </cfRule>
  </conditionalFormatting>
  <conditionalFormatting sqref="P45:P46">
    <cfRule type="cellIs" dxfId="869" priority="11" operator="between">
      <formula>4</formula>
      <formula>4</formula>
    </cfRule>
    <cfRule type="cellIs" dxfId="868" priority="12" operator="between">
      <formula>3</formula>
      <formula>3</formula>
    </cfRule>
    <cfRule type="cellIs" dxfId="867" priority="13" operator="between">
      <formula>2</formula>
      <formula>2</formula>
    </cfRule>
    <cfRule type="cellIs" dxfId="866" priority="14" operator="between">
      <formula>1</formula>
      <formula>1</formula>
    </cfRule>
    <cfRule type="cellIs" dxfId="865" priority="15" operator="between">
      <formula>5</formula>
      <formula>5</formula>
    </cfRule>
  </conditionalFormatting>
  <conditionalFormatting sqref="K44:K46">
    <cfRule type="cellIs" dxfId="864" priority="6" operator="between">
      <formula>4</formula>
      <formula>4</formula>
    </cfRule>
    <cfRule type="cellIs" dxfId="863" priority="7" operator="between">
      <formula>3</formula>
      <formula>3</formula>
    </cfRule>
    <cfRule type="cellIs" dxfId="862" priority="8" operator="between">
      <formula>2</formula>
      <formula>2</formula>
    </cfRule>
    <cfRule type="cellIs" dxfId="861" priority="9" operator="between">
      <formula>1</formula>
      <formula>1</formula>
    </cfRule>
    <cfRule type="cellIs" dxfId="860" priority="10" operator="between">
      <formula>5</formula>
      <formula>5</formula>
    </cfRule>
  </conditionalFormatting>
  <conditionalFormatting sqref="H45:I46">
    <cfRule type="cellIs" dxfId="859" priority="1" operator="between">
      <formula>4</formula>
      <formula>4</formula>
    </cfRule>
    <cfRule type="cellIs" dxfId="858" priority="2" operator="between">
      <formula>3</formula>
      <formula>3</formula>
    </cfRule>
    <cfRule type="cellIs" dxfId="857" priority="3" operator="between">
      <formula>2</formula>
      <formula>2</formula>
    </cfRule>
    <cfRule type="cellIs" dxfId="856" priority="4" operator="between">
      <formula>1</formula>
      <formula>1</formula>
    </cfRule>
    <cfRule type="cellIs" dxfId="855" priority="5" operator="between">
      <formula>5</formula>
      <formula>5</formula>
    </cfRule>
  </conditionalFormatting>
  <hyperlinks>
    <hyperlink ref="A8" location="'EM1'!A1" display="EM1"/>
    <hyperlink ref="A9" location="'EM2'!A1" display="EM2"/>
    <hyperlink ref="A10" location="'EM3'!A1" display="EM3"/>
    <hyperlink ref="A12" location="'EP1'!A1" display="EP1"/>
    <hyperlink ref="A13" location="'EP2'!A1" display="EP2"/>
    <hyperlink ref="A14" location="'EP3'!A1" display="EP3"/>
    <hyperlink ref="A15" location="'EP4'!A1" display="EP4"/>
    <hyperlink ref="A16" location="'EP5'!A1" display="EP5"/>
    <hyperlink ref="A17" location="'EP6'!A1" display="EP6"/>
    <hyperlink ref="A18" location="'EP7'!A1" display="EP7"/>
    <hyperlink ref="A19" location="'EP8'!A1" display="EP8"/>
    <hyperlink ref="A20" location="'EP9'!A1" display="EP9"/>
    <hyperlink ref="A21" location="'EP10'!A1" display="EP10"/>
    <hyperlink ref="A23" location="'ER1'!A1" display="ER1"/>
    <hyperlink ref="A24" location="'ER2'!A1" display="ER2"/>
    <hyperlink ref="A25" location="'ER3'!A1" display="ER3"/>
    <hyperlink ref="A26" location="'ER4'!A1" display="ER4"/>
    <hyperlink ref="A27" location="'ER6'!A1" display="ER6"/>
    <hyperlink ref="A29" location="'ER5'!A1" display="ER5"/>
    <hyperlink ref="A30" location="'ER7'!A1" display="ER7"/>
    <hyperlink ref="A31" location="'ER8'!A1" display="ER8"/>
    <hyperlink ref="A32" location="'ER9'!A1" display="ER9"/>
    <hyperlink ref="A33" location="'ER10'!A1" display="ER10"/>
    <hyperlink ref="A35" location="'IS5'!A1" display="IS5"/>
    <hyperlink ref="A36" location="'IS6'!A1" display="IS6"/>
    <hyperlink ref="A37" location="'IS7'!A1" display="IS7"/>
    <hyperlink ref="A38" location="'IS8'!A1" display="IS8"/>
    <hyperlink ref="A39" location="'IS9'!A1" display="IS9"/>
    <hyperlink ref="A41" location="'IS1'!A1" display="IS1"/>
    <hyperlink ref="A42" location="'IS2'!A1" display="IS2"/>
    <hyperlink ref="A43" location="'IS3'!A1" display="IS3"/>
    <hyperlink ref="A44" location="'IS4'!A1" display="IS4"/>
    <hyperlink ref="A45" location="'IS10'!A1" display="IS10"/>
    <hyperlink ref="A46" location="'IS11'!A1" display="IS11"/>
    <hyperlink ref="D4" location="Architects!A1" display="Architects"/>
    <hyperlink ref="E4" location="'Civil Engineering'!A1" display="Civil Engineering (consultancy)"/>
    <hyperlink ref="F4" location="'Electrical Engineering'!A1" display="Electrical Engineer (consultancy)"/>
    <hyperlink ref="G4" location="'Mechanical Engineering'!A1" display="Mechanical Engineer (consultancy)"/>
    <hyperlink ref="J4" location="'Building Management'!A1" display="Facility engineers"/>
  </hyperlinks>
  <pageMargins left="0.7" right="0.7" top="0.75" bottom="0.75" header="0.3" footer="0.3"/>
  <pageSetup paperSize="9" scale="20" orientation="portrait" r:id="rId1"/>
  <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FB5BD"/>
    <pageSetUpPr fitToPage="1"/>
  </sheetPr>
  <dimension ref="A1:P16"/>
  <sheetViews>
    <sheetView view="pageBreakPreview" zoomScale="70" zoomScaleNormal="90" zoomScaleSheetLayoutView="70" zoomScalePageLayoutView="90" workbookViewId="0">
      <pane ySplit="7" topLeftCell="A8" activePane="bottomLeft" state="frozen"/>
      <selection pane="bottomLeft"/>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5" width="8.625" style="1"/>
    <col min="16" max="16" width="14" style="7" customWidth="1"/>
    <col min="17" max="16384" width="8.625" style="1"/>
  </cols>
  <sheetData>
    <row r="1" spans="1:16" ht="84" customHeight="1" x14ac:dyDescent="0.25"/>
    <row r="2" spans="1:16" ht="22.5" customHeight="1" x14ac:dyDescent="0.25">
      <c r="A2" s="334" t="s">
        <v>181</v>
      </c>
      <c r="B2" s="334"/>
      <c r="C2" s="334"/>
    </row>
    <row r="3" spans="1:16" ht="15" customHeight="1" thickBot="1" x14ac:dyDescent="0.3">
      <c r="A3" s="5"/>
      <c r="B3" s="5"/>
    </row>
    <row r="4" spans="1:16" ht="15" customHeight="1" x14ac:dyDescent="0.25">
      <c r="A4" s="349" t="str">
        <f>'EM1'!A4:N4</f>
        <v>Tehnologija Br.</v>
      </c>
      <c r="B4" s="350"/>
      <c r="C4" s="350"/>
      <c r="D4" s="350"/>
      <c r="E4" s="350"/>
      <c r="F4" s="350"/>
      <c r="G4" s="350"/>
      <c r="H4" s="350"/>
      <c r="I4" s="350"/>
      <c r="J4" s="350"/>
      <c r="K4" s="350"/>
      <c r="L4" s="350"/>
      <c r="M4" s="350"/>
      <c r="N4" s="351"/>
    </row>
    <row r="5" spans="1:16" ht="90" customHeight="1" x14ac:dyDescent="0.25">
      <c r="A5" s="192" t="s">
        <v>25</v>
      </c>
      <c r="B5" s="193"/>
      <c r="C5" s="192" t="str">
        <f>Pregled!$B$47</f>
        <v>Mikroklima</v>
      </c>
      <c r="D5" s="194" t="str">
        <f>Pregled!C31</f>
        <v>Računalni upravljački sustav većine građevinskih instalacija, HVAC, rasvjeta, sigurnost itd. Korištenje otvorenog standardnog protokola za razmjenu informacija</v>
      </c>
      <c r="E5" s="195"/>
      <c r="F5" s="195"/>
      <c r="G5" s="195"/>
      <c r="H5" s="352" t="str">
        <f>Pregled!C47</f>
        <v>Zeleni krov, hladni krov, uređenje vanjskog okoliša/drveće, ukapanje</v>
      </c>
      <c r="I5" s="352"/>
      <c r="J5" s="352"/>
      <c r="K5" s="352"/>
      <c r="L5" s="352"/>
      <c r="M5" s="352"/>
      <c r="N5" s="353"/>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6" ht="15" customHeight="1" thickBot="1" x14ac:dyDescent="0.3">
      <c r="A7" s="166" t="s">
        <v>183</v>
      </c>
      <c r="B7" s="282"/>
      <c r="C7" s="284"/>
      <c r="D7" s="153" t="s">
        <v>10</v>
      </c>
      <c r="E7" s="154"/>
      <c r="F7" s="155" t="s">
        <v>10</v>
      </c>
      <c r="G7" s="156" t="s">
        <v>10</v>
      </c>
      <c r="H7" s="157"/>
      <c r="I7" s="161">
        <v>1</v>
      </c>
      <c r="J7" s="159">
        <v>2</v>
      </c>
      <c r="K7" s="158">
        <v>3</v>
      </c>
      <c r="L7" s="162">
        <v>4</v>
      </c>
      <c r="M7" s="160">
        <v>5</v>
      </c>
      <c r="N7" s="157"/>
    </row>
    <row r="8" spans="1:16" s="20" customFormat="1" ht="40.35" customHeight="1" x14ac:dyDescent="0.25">
      <c r="A8" s="279" t="s">
        <v>187</v>
      </c>
      <c r="B8" s="283" t="s">
        <v>455</v>
      </c>
      <c r="C8" s="283" t="s">
        <v>458</v>
      </c>
      <c r="D8" s="14"/>
      <c r="E8" s="15"/>
      <c r="F8" s="16"/>
      <c r="G8" s="17"/>
      <c r="H8" s="18"/>
      <c r="I8" s="18"/>
      <c r="J8" s="18"/>
      <c r="K8" s="18"/>
      <c r="L8" s="18"/>
      <c r="M8" s="196"/>
      <c r="N8" s="19"/>
      <c r="P8" s="21"/>
    </row>
    <row r="9" spans="1:16" s="20" customFormat="1" ht="40.35" customHeight="1" x14ac:dyDescent="0.25">
      <c r="A9" s="38" t="s">
        <v>188</v>
      </c>
      <c r="B9" s="283" t="s">
        <v>456</v>
      </c>
      <c r="C9" s="283" t="s">
        <v>459</v>
      </c>
      <c r="D9" s="43"/>
      <c r="E9" s="44"/>
      <c r="F9" s="43"/>
      <c r="G9" s="43"/>
      <c r="H9" s="10"/>
      <c r="I9" s="10"/>
      <c r="J9" s="10"/>
      <c r="K9" s="10"/>
      <c r="L9" s="10"/>
      <c r="M9" s="197"/>
      <c r="N9" s="11"/>
      <c r="P9" s="21"/>
    </row>
    <row r="10" spans="1:16" s="20" customFormat="1" ht="40.35" customHeight="1" x14ac:dyDescent="0.25">
      <c r="A10" s="38" t="s">
        <v>189</v>
      </c>
      <c r="B10" s="283" t="s">
        <v>457</v>
      </c>
      <c r="C10" s="283" t="s">
        <v>460</v>
      </c>
      <c r="D10" s="14"/>
      <c r="E10" s="15"/>
      <c r="F10" s="16"/>
      <c r="G10" s="17"/>
      <c r="H10" s="22" t="s">
        <v>4</v>
      </c>
      <c r="I10" s="22"/>
      <c r="J10" s="22"/>
      <c r="K10" s="22"/>
      <c r="L10" s="22"/>
      <c r="M10" s="199"/>
      <c r="N10" s="23"/>
      <c r="P10" s="52"/>
    </row>
    <row r="11" spans="1:16" s="20" customFormat="1" x14ac:dyDescent="0.25">
      <c r="P11" s="21"/>
    </row>
    <row r="12" spans="1:16" s="20" customFormat="1" x14ac:dyDescent="0.25">
      <c r="P12" s="21"/>
    </row>
    <row r="13" spans="1:16" s="20" customFormat="1" x14ac:dyDescent="0.25">
      <c r="P13" s="21"/>
    </row>
    <row r="14" spans="1:16" s="20" customFormat="1" x14ac:dyDescent="0.25">
      <c r="P14" s="21"/>
    </row>
    <row r="15" spans="1:16" s="20" customFormat="1" x14ac:dyDescent="0.25">
      <c r="P15" s="21"/>
    </row>
    <row r="16" spans="1:16" s="20" customFormat="1" x14ac:dyDescent="0.25">
      <c r="P16" s="21"/>
    </row>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FB5BD"/>
    <pageSetUpPr fitToPage="1"/>
  </sheetPr>
  <dimension ref="A1:P22"/>
  <sheetViews>
    <sheetView view="pageBreakPreview" zoomScale="70" zoomScaleNormal="90" zoomScaleSheetLayoutView="70" zoomScalePageLayoutView="90" workbookViewId="0">
      <pane ySplit="7" topLeftCell="A8" activePane="bottomLeft" state="frozen"/>
      <selection pane="bottomLeft"/>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5" width="8.625" style="1"/>
    <col min="16" max="16" width="14" style="7" customWidth="1"/>
    <col min="17" max="16384" width="8.625" style="1"/>
  </cols>
  <sheetData>
    <row r="1" spans="1:16" ht="84" customHeight="1" x14ac:dyDescent="0.25"/>
    <row r="2" spans="1:16" ht="22.5" customHeight="1" x14ac:dyDescent="0.25">
      <c r="A2" s="334" t="s">
        <v>181</v>
      </c>
      <c r="B2" s="334"/>
      <c r="C2" s="334"/>
    </row>
    <row r="3" spans="1:16" ht="15" customHeight="1" thickBot="1" x14ac:dyDescent="0.3">
      <c r="A3" s="5"/>
      <c r="B3" s="5"/>
    </row>
    <row r="4" spans="1:16" ht="15" customHeight="1" x14ac:dyDescent="0.25">
      <c r="A4" s="349" t="str">
        <f>'EM1'!A4:N4</f>
        <v>Tehnologija Br.</v>
      </c>
      <c r="B4" s="350"/>
      <c r="C4" s="350"/>
      <c r="D4" s="350"/>
      <c r="E4" s="350"/>
      <c r="F4" s="350"/>
      <c r="G4" s="350"/>
      <c r="H4" s="350"/>
      <c r="I4" s="350"/>
      <c r="J4" s="350"/>
      <c r="K4" s="350"/>
      <c r="L4" s="350"/>
      <c r="M4" s="350"/>
      <c r="N4" s="351"/>
    </row>
    <row r="5" spans="1:16" ht="90" customHeight="1" x14ac:dyDescent="0.25">
      <c r="A5" s="192" t="s">
        <v>26</v>
      </c>
      <c r="B5" s="193"/>
      <c r="C5" s="192" t="str">
        <f>Pregled!$B$48</f>
        <v>Sustavi vanjske ovojnice zgrade</v>
      </c>
      <c r="D5" s="194" t="str">
        <f>Pregled!C31</f>
        <v>Računalni upravljački sustav većine građevinskih instalacija, HVAC, rasvjeta, sigurnost itd. Korištenje otvorenog standardnog protokola za razmjenu informacija</v>
      </c>
      <c r="E5" s="195"/>
      <c r="F5" s="195"/>
      <c r="G5" s="195"/>
      <c r="H5" s="352" t="str">
        <f>Pregled!C48</f>
        <v>Trombe zid, dvostruka ovojnica, fasadni sustavi, Barra sustav</v>
      </c>
      <c r="I5" s="352"/>
      <c r="J5" s="352"/>
      <c r="K5" s="352"/>
      <c r="L5" s="352"/>
      <c r="M5" s="352"/>
      <c r="N5" s="353"/>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6" ht="15" customHeight="1" thickBot="1" x14ac:dyDescent="0.3">
      <c r="A7" s="166" t="s">
        <v>183</v>
      </c>
      <c r="B7" s="282"/>
      <c r="C7" s="284"/>
      <c r="D7" s="153" t="s">
        <v>10</v>
      </c>
      <c r="E7" s="154"/>
      <c r="F7" s="155" t="s">
        <v>10</v>
      </c>
      <c r="G7" s="156" t="s">
        <v>10</v>
      </c>
      <c r="H7" s="157"/>
      <c r="I7" s="161">
        <v>1</v>
      </c>
      <c r="J7" s="159">
        <v>2</v>
      </c>
      <c r="K7" s="158">
        <v>3</v>
      </c>
      <c r="L7" s="162">
        <v>4</v>
      </c>
      <c r="M7" s="160">
        <v>5</v>
      </c>
      <c r="N7" s="157"/>
    </row>
    <row r="8" spans="1:16" s="20" customFormat="1" ht="40.35" customHeight="1" x14ac:dyDescent="0.25">
      <c r="A8" s="279" t="s">
        <v>187</v>
      </c>
      <c r="B8" s="283" t="s">
        <v>464</v>
      </c>
      <c r="C8" s="283" t="s">
        <v>466</v>
      </c>
      <c r="D8" s="24"/>
      <c r="E8" s="46"/>
      <c r="F8" s="47"/>
      <c r="G8" s="29"/>
      <c r="H8" s="12" t="s">
        <v>4</v>
      </c>
      <c r="I8" s="200"/>
      <c r="J8" s="199"/>
      <c r="K8" s="199"/>
      <c r="L8" s="199"/>
      <c r="M8" s="199"/>
      <c r="N8" s="23" t="s">
        <v>4</v>
      </c>
      <c r="P8" s="21"/>
    </row>
    <row r="9" spans="1:16" s="20" customFormat="1" ht="40.35" customHeight="1" x14ac:dyDescent="0.25">
      <c r="A9" s="38" t="s">
        <v>188</v>
      </c>
      <c r="B9" s="283" t="s">
        <v>463</v>
      </c>
      <c r="C9" s="283" t="s">
        <v>467</v>
      </c>
      <c r="D9" s="25"/>
      <c r="E9" s="26"/>
      <c r="F9" s="25"/>
      <c r="G9" s="25"/>
      <c r="H9" s="12" t="s">
        <v>4</v>
      </c>
      <c r="I9" s="12"/>
      <c r="J9" s="10"/>
      <c r="K9" s="12"/>
      <c r="L9" s="10"/>
      <c r="M9" s="197"/>
      <c r="N9" s="11"/>
      <c r="P9" s="21"/>
    </row>
    <row r="10" spans="1:16" s="20" customFormat="1" ht="40.35" customHeight="1" x14ac:dyDescent="0.25">
      <c r="A10" s="38" t="s">
        <v>189</v>
      </c>
      <c r="B10" s="283" t="s">
        <v>462</v>
      </c>
      <c r="C10" s="283" t="s">
        <v>468</v>
      </c>
      <c r="D10" s="25"/>
      <c r="E10" s="26"/>
      <c r="F10" s="25"/>
      <c r="G10" s="25"/>
      <c r="H10" s="12" t="s">
        <v>4</v>
      </c>
      <c r="I10" s="12"/>
      <c r="J10" s="10"/>
      <c r="K10" s="12"/>
      <c r="L10" s="197"/>
      <c r="M10" s="197"/>
      <c r="N10" s="11"/>
      <c r="P10" s="21"/>
    </row>
    <row r="11" spans="1:16" s="20" customFormat="1" ht="40.35" customHeight="1" x14ac:dyDescent="0.25">
      <c r="A11" s="38" t="s">
        <v>190</v>
      </c>
      <c r="B11" s="283" t="s">
        <v>465</v>
      </c>
      <c r="C11" s="283" t="s">
        <v>461</v>
      </c>
      <c r="D11" s="25"/>
      <c r="E11" s="26"/>
      <c r="F11" s="25"/>
      <c r="G11" s="25"/>
      <c r="H11" s="12" t="s">
        <v>4</v>
      </c>
      <c r="I11" s="12"/>
      <c r="J11" s="10"/>
      <c r="K11" s="197"/>
      <c r="L11" s="197"/>
      <c r="M11" s="197"/>
      <c r="N11" s="11"/>
      <c r="P11" s="21"/>
    </row>
    <row r="12" spans="1:16" s="20" customFormat="1" x14ac:dyDescent="0.25">
      <c r="P12" s="21"/>
    </row>
    <row r="13" spans="1:16" s="20" customFormat="1" x14ac:dyDescent="0.25">
      <c r="P13" s="21"/>
    </row>
    <row r="14" spans="1:16" s="20" customFormat="1" x14ac:dyDescent="0.25">
      <c r="P14" s="21"/>
    </row>
    <row r="15" spans="1:16" s="20" customFormat="1" x14ac:dyDescent="0.25">
      <c r="P15" s="21"/>
    </row>
    <row r="16" spans="1:16" s="20" customFormat="1" x14ac:dyDescent="0.25">
      <c r="P16" s="21"/>
    </row>
    <row r="17" spans="16:16" s="20" customFormat="1" x14ac:dyDescent="0.25">
      <c r="P17" s="21"/>
    </row>
    <row r="18" spans="16:16" s="20" customFormat="1" x14ac:dyDescent="0.25">
      <c r="P18" s="21"/>
    </row>
    <row r="19" spans="16:16" s="20" customFormat="1" x14ac:dyDescent="0.25">
      <c r="P19" s="21"/>
    </row>
    <row r="20" spans="16:16" s="20" customFormat="1" x14ac:dyDescent="0.25">
      <c r="P20" s="21"/>
    </row>
    <row r="21" spans="16:16" s="20" customFormat="1" x14ac:dyDescent="0.25">
      <c r="P21" s="21"/>
    </row>
    <row r="22" spans="16:16" s="20" customFormat="1" x14ac:dyDescent="0.25">
      <c r="P22" s="21"/>
    </row>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FB5BD"/>
    <pageSetUpPr fitToPage="1"/>
  </sheetPr>
  <dimension ref="A1:P18"/>
  <sheetViews>
    <sheetView view="pageBreakPreview" zoomScale="70" zoomScaleNormal="90" zoomScaleSheetLayoutView="70" zoomScalePageLayoutView="90" workbookViewId="0">
      <pane ySplit="7" topLeftCell="A8" activePane="bottomLeft" state="frozen"/>
      <selection pane="bottomLeft"/>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5" width="8.625" style="1"/>
    <col min="16" max="16" width="14" style="7" customWidth="1"/>
    <col min="17" max="16384" width="8.625" style="1"/>
  </cols>
  <sheetData>
    <row r="1" spans="1:16" ht="84" customHeight="1" x14ac:dyDescent="0.25"/>
    <row r="2" spans="1:16" ht="22.5" customHeight="1" x14ac:dyDescent="0.25">
      <c r="A2" s="334" t="s">
        <v>181</v>
      </c>
      <c r="B2" s="334"/>
      <c r="C2" s="334"/>
    </row>
    <row r="3" spans="1:16" ht="15" customHeight="1" thickBot="1" x14ac:dyDescent="0.3">
      <c r="A3" s="5"/>
      <c r="B3" s="5"/>
    </row>
    <row r="4" spans="1:16" ht="15" customHeight="1" x14ac:dyDescent="0.25">
      <c r="A4" s="349" t="str">
        <f>'EM1'!A4:N4</f>
        <v>Tehnologija Br.</v>
      </c>
      <c r="B4" s="350"/>
      <c r="C4" s="350"/>
      <c r="D4" s="350"/>
      <c r="E4" s="350"/>
      <c r="F4" s="350"/>
      <c r="G4" s="350"/>
      <c r="H4" s="350"/>
      <c r="I4" s="350"/>
      <c r="J4" s="350"/>
      <c r="K4" s="350"/>
      <c r="L4" s="350"/>
      <c r="M4" s="350"/>
      <c r="N4" s="351"/>
    </row>
    <row r="5" spans="1:16" ht="90" customHeight="1" x14ac:dyDescent="0.25">
      <c r="A5" s="192" t="s">
        <v>27</v>
      </c>
      <c r="B5" s="193"/>
      <c r="C5" s="192" t="str">
        <f>Pregled!$B$49</f>
        <v>Sustavi tople vode</v>
      </c>
      <c r="D5" s="194" t="str">
        <f>Pregled!C31</f>
        <v>Računalni upravljački sustav većine građevinskih instalacija, HVAC, rasvjeta, sigurnost itd. Korištenje otvorenog standardnog protokola za razmjenu informacija</v>
      </c>
      <c r="E5" s="195"/>
      <c r="F5" s="195"/>
      <c r="G5" s="195"/>
      <c r="H5" s="352" t="str">
        <f>Pregled!C49</f>
        <v>Povrat topline, pametna distribucija</v>
      </c>
      <c r="I5" s="352"/>
      <c r="J5" s="352"/>
      <c r="K5" s="352"/>
      <c r="L5" s="352"/>
      <c r="M5" s="352"/>
      <c r="N5" s="353"/>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6" ht="15" customHeight="1" thickBot="1" x14ac:dyDescent="0.3">
      <c r="A7" s="166" t="s">
        <v>183</v>
      </c>
      <c r="B7" s="282"/>
      <c r="C7" s="284"/>
      <c r="D7" s="153" t="s">
        <v>10</v>
      </c>
      <c r="E7" s="154"/>
      <c r="F7" s="155" t="s">
        <v>10</v>
      </c>
      <c r="G7" s="156" t="s">
        <v>10</v>
      </c>
      <c r="H7" s="157"/>
      <c r="I7" s="161">
        <v>1</v>
      </c>
      <c r="J7" s="159">
        <v>2</v>
      </c>
      <c r="K7" s="158">
        <v>3</v>
      </c>
      <c r="L7" s="162">
        <v>4</v>
      </c>
      <c r="M7" s="160">
        <v>5</v>
      </c>
      <c r="N7" s="157"/>
    </row>
    <row r="8" spans="1:16" s="20" customFormat="1" ht="40.35" customHeight="1" x14ac:dyDescent="0.25">
      <c r="A8" s="279" t="s">
        <v>187</v>
      </c>
      <c r="B8" s="283" t="s">
        <v>469</v>
      </c>
      <c r="C8" s="283" t="s">
        <v>477</v>
      </c>
      <c r="D8" s="14"/>
      <c r="E8" s="15"/>
      <c r="F8" s="16"/>
      <c r="G8" s="17"/>
      <c r="H8" s="22" t="s">
        <v>4</v>
      </c>
      <c r="I8" s="199"/>
      <c r="J8" s="199"/>
      <c r="K8" s="199"/>
      <c r="L8" s="199"/>
      <c r="M8" s="199"/>
      <c r="N8" s="23" t="s">
        <v>4</v>
      </c>
      <c r="P8" s="21"/>
    </row>
    <row r="9" spans="1:16" s="20" customFormat="1" ht="40.35" customHeight="1" x14ac:dyDescent="0.25">
      <c r="A9" s="37" t="s">
        <v>188</v>
      </c>
      <c r="B9" s="283" t="s">
        <v>470</v>
      </c>
      <c r="C9" s="283" t="s">
        <v>478</v>
      </c>
      <c r="D9" s="14"/>
      <c r="E9" s="15"/>
      <c r="F9" s="16"/>
      <c r="G9" s="17"/>
      <c r="H9" s="22"/>
      <c r="I9" s="22"/>
      <c r="J9" s="22"/>
      <c r="K9" s="22"/>
      <c r="L9" s="199"/>
      <c r="M9" s="199"/>
      <c r="N9" s="23"/>
    </row>
    <row r="10" spans="1:16" s="20" customFormat="1" ht="40.35" customHeight="1" x14ac:dyDescent="0.25">
      <c r="A10" s="38" t="s">
        <v>189</v>
      </c>
      <c r="B10" s="283" t="s">
        <v>471</v>
      </c>
      <c r="C10" s="283" t="s">
        <v>479</v>
      </c>
      <c r="D10" s="43"/>
      <c r="E10" s="44"/>
      <c r="F10" s="43"/>
      <c r="G10" s="43"/>
      <c r="H10" s="10"/>
      <c r="I10" s="12"/>
      <c r="J10" s="10"/>
      <c r="K10" s="197"/>
      <c r="L10" s="197"/>
      <c r="M10" s="197"/>
      <c r="N10" s="11"/>
      <c r="P10" s="21"/>
    </row>
    <row r="11" spans="1:16" s="20" customFormat="1" ht="40.35" customHeight="1" x14ac:dyDescent="0.25">
      <c r="A11" s="38" t="s">
        <v>189</v>
      </c>
      <c r="B11" s="283" t="s">
        <v>472</v>
      </c>
      <c r="C11" s="283" t="s">
        <v>480</v>
      </c>
      <c r="D11" s="44"/>
      <c r="E11" s="44"/>
      <c r="F11" s="44"/>
      <c r="G11" s="44"/>
      <c r="H11" s="23"/>
      <c r="I11" s="23"/>
      <c r="J11" s="23"/>
      <c r="K11" s="23"/>
      <c r="L11" s="198"/>
      <c r="M11" s="198"/>
      <c r="N11" s="23"/>
      <c r="P11" s="21"/>
    </row>
    <row r="12" spans="1:16" s="20" customFormat="1" ht="40.35" customHeight="1" x14ac:dyDescent="0.25">
      <c r="A12" s="38" t="s">
        <v>190</v>
      </c>
      <c r="B12" s="283" t="s">
        <v>473</v>
      </c>
      <c r="C12" s="283" t="s">
        <v>481</v>
      </c>
      <c r="D12" s="43"/>
      <c r="E12" s="44"/>
      <c r="F12" s="43"/>
      <c r="G12" s="43"/>
      <c r="H12" s="10"/>
      <c r="I12" s="12"/>
      <c r="J12" s="10"/>
      <c r="K12" s="197"/>
      <c r="L12" s="197"/>
      <c r="M12" s="197"/>
      <c r="N12" s="11"/>
      <c r="P12" s="21"/>
    </row>
    <row r="13" spans="1:16" s="20" customFormat="1" ht="40.35" customHeight="1" x14ac:dyDescent="0.25">
      <c r="A13" s="38" t="s">
        <v>190</v>
      </c>
      <c r="B13" s="283" t="s">
        <v>474</v>
      </c>
      <c r="C13" s="283" t="s">
        <v>482</v>
      </c>
      <c r="D13" s="43"/>
      <c r="E13" s="44"/>
      <c r="F13" s="43"/>
      <c r="G13" s="43"/>
      <c r="H13" s="10"/>
      <c r="I13" s="12"/>
      <c r="J13" s="10"/>
      <c r="K13" s="197"/>
      <c r="L13" s="197"/>
      <c r="M13" s="197"/>
      <c r="N13" s="11"/>
      <c r="P13" s="21"/>
    </row>
    <row r="14" spans="1:16" s="20" customFormat="1" ht="40.35" customHeight="1" x14ac:dyDescent="0.25">
      <c r="A14" s="38" t="s">
        <v>190</v>
      </c>
      <c r="B14" s="283" t="s">
        <v>475</v>
      </c>
      <c r="C14" s="283" t="s">
        <v>483</v>
      </c>
      <c r="D14" s="43"/>
      <c r="E14" s="44"/>
      <c r="F14" s="43"/>
      <c r="G14" s="43"/>
      <c r="H14" s="10"/>
      <c r="I14" s="12"/>
      <c r="J14" s="12"/>
      <c r="K14" s="200"/>
      <c r="L14" s="200"/>
      <c r="M14" s="200"/>
      <c r="N14" s="11"/>
      <c r="P14" s="21"/>
    </row>
    <row r="15" spans="1:16" s="20" customFormat="1" ht="40.35" customHeight="1" x14ac:dyDescent="0.25">
      <c r="A15" s="38" t="s">
        <v>191</v>
      </c>
      <c r="B15" s="283" t="s">
        <v>476</v>
      </c>
      <c r="C15" s="283" t="s">
        <v>484</v>
      </c>
      <c r="D15" s="44"/>
      <c r="E15" s="44"/>
      <c r="F15" s="44"/>
      <c r="G15" s="44"/>
      <c r="H15" s="23"/>
      <c r="I15" s="23"/>
      <c r="J15" s="23"/>
      <c r="K15" s="198"/>
      <c r="L15" s="198"/>
      <c r="M15" s="198"/>
      <c r="N15" s="23" t="s">
        <v>4</v>
      </c>
      <c r="P15" s="21"/>
    </row>
    <row r="16" spans="1:16" s="20" customFormat="1" x14ac:dyDescent="0.25">
      <c r="P16" s="21"/>
    </row>
    <row r="17" spans="16:16" s="20" customFormat="1" x14ac:dyDescent="0.25">
      <c r="P17" s="21"/>
    </row>
    <row r="18" spans="16:16" s="20" customFormat="1" x14ac:dyDescent="0.25">
      <c r="P18" s="21"/>
    </row>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FB5BD"/>
    <pageSetUpPr fitToPage="1"/>
  </sheetPr>
  <dimension ref="A1:P20"/>
  <sheetViews>
    <sheetView view="pageBreakPreview" zoomScale="70" zoomScaleNormal="90" zoomScaleSheetLayoutView="70" zoomScalePageLayoutView="90" workbookViewId="0">
      <pane ySplit="7" topLeftCell="A8" activePane="bottomLeft" state="frozen"/>
      <selection pane="bottomLeft"/>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5" width="8.625" style="1"/>
    <col min="16" max="16" width="14" style="7" customWidth="1"/>
    <col min="17" max="16384" width="8.625" style="1"/>
  </cols>
  <sheetData>
    <row r="1" spans="1:16" ht="84" customHeight="1" x14ac:dyDescent="0.25"/>
    <row r="2" spans="1:16" ht="22.5" customHeight="1" x14ac:dyDescent="0.25">
      <c r="A2" s="334" t="s">
        <v>181</v>
      </c>
      <c r="B2" s="334"/>
      <c r="C2" s="334"/>
    </row>
    <row r="3" spans="1:16" ht="15" customHeight="1" thickBot="1" x14ac:dyDescent="0.3">
      <c r="A3" s="5"/>
      <c r="B3" s="5"/>
    </row>
    <row r="4" spans="1:16" ht="15" customHeight="1" x14ac:dyDescent="0.25">
      <c r="A4" s="349" t="str">
        <f>'EM1'!A4:N4</f>
        <v>Tehnologija Br.</v>
      </c>
      <c r="B4" s="350"/>
      <c r="C4" s="350"/>
      <c r="D4" s="350"/>
      <c r="E4" s="350"/>
      <c r="F4" s="350"/>
      <c r="G4" s="350"/>
      <c r="H4" s="350"/>
      <c r="I4" s="350"/>
      <c r="J4" s="350"/>
      <c r="K4" s="350"/>
      <c r="L4" s="350"/>
      <c r="M4" s="350"/>
      <c r="N4" s="351"/>
    </row>
    <row r="5" spans="1:16" ht="90" customHeight="1" x14ac:dyDescent="0.25">
      <c r="A5" s="192" t="s">
        <v>28</v>
      </c>
      <c r="B5" s="193"/>
      <c r="C5" s="192" t="str">
        <f>Pregled!$B$50</f>
        <v>Sustavi prozora i/ili ostakljenja</v>
      </c>
      <c r="D5" s="194" t="str">
        <f>Pregled!C31</f>
        <v>Računalni upravljački sustav većine građevinskih instalacija, HVAC, rasvjeta, sigurnost itd. Korištenje otvorenog standardnog protokola za razmjenu informacija</v>
      </c>
      <c r="E5" s="195"/>
      <c r="F5" s="195"/>
      <c r="G5" s="195"/>
      <c r="H5" s="352" t="str">
        <f>Pregled!C50</f>
        <v>Izo staklo, pametno staklo, sustavi zasjenjenja (refleksija Sunca), brisoleji, sustavi za dnevno osvjetljenje, s (sun reflection), svjetlosni tuneli</v>
      </c>
      <c r="I5" s="352"/>
      <c r="J5" s="352"/>
      <c r="K5" s="352"/>
      <c r="L5" s="352"/>
      <c r="M5" s="352"/>
      <c r="N5" s="353"/>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6" ht="15" customHeight="1" thickBot="1" x14ac:dyDescent="0.3">
      <c r="A7" s="166" t="s">
        <v>183</v>
      </c>
      <c r="B7" s="282"/>
      <c r="C7" s="284"/>
      <c r="D7" s="153" t="s">
        <v>10</v>
      </c>
      <c r="E7" s="154"/>
      <c r="F7" s="155" t="s">
        <v>10</v>
      </c>
      <c r="G7" s="156" t="s">
        <v>10</v>
      </c>
      <c r="H7" s="157"/>
      <c r="I7" s="161">
        <v>1</v>
      </c>
      <c r="J7" s="159">
        <v>2</v>
      </c>
      <c r="K7" s="158">
        <v>3</v>
      </c>
      <c r="L7" s="162">
        <v>4</v>
      </c>
      <c r="M7" s="160">
        <v>5</v>
      </c>
      <c r="N7" s="157"/>
    </row>
    <row r="8" spans="1:16" s="20" customFormat="1" ht="40.35" customHeight="1" x14ac:dyDescent="0.25">
      <c r="A8" s="279" t="s">
        <v>187</v>
      </c>
      <c r="B8" s="283" t="s">
        <v>485</v>
      </c>
      <c r="C8" s="283" t="s">
        <v>488</v>
      </c>
      <c r="D8" s="14"/>
      <c r="E8" s="15"/>
      <c r="F8" s="16"/>
      <c r="G8" s="17"/>
      <c r="H8" s="22" t="s">
        <v>4</v>
      </c>
      <c r="I8" s="199"/>
      <c r="J8" s="199"/>
      <c r="K8" s="199"/>
      <c r="L8" s="199"/>
      <c r="M8" s="199"/>
      <c r="N8" s="23" t="s">
        <v>4</v>
      </c>
      <c r="P8" s="21"/>
    </row>
    <row r="9" spans="1:16" s="20" customFormat="1" ht="40.35" customHeight="1" x14ac:dyDescent="0.25">
      <c r="A9" s="38" t="s">
        <v>189</v>
      </c>
      <c r="B9" s="283" t="s">
        <v>486</v>
      </c>
      <c r="C9" s="283" t="s">
        <v>489</v>
      </c>
      <c r="D9" s="14"/>
      <c r="E9" s="15"/>
      <c r="F9" s="16"/>
      <c r="G9" s="17"/>
      <c r="H9" s="22" t="s">
        <v>4</v>
      </c>
      <c r="I9" s="22"/>
      <c r="J9" s="22"/>
      <c r="K9" s="22"/>
      <c r="L9" s="199"/>
      <c r="M9" s="199"/>
      <c r="N9" s="23"/>
      <c r="P9" s="21"/>
    </row>
    <row r="10" spans="1:16" s="20" customFormat="1" ht="40.35" customHeight="1" x14ac:dyDescent="0.25">
      <c r="A10" s="38" t="s">
        <v>188</v>
      </c>
      <c r="B10" s="283" t="s">
        <v>487</v>
      </c>
      <c r="C10" s="283" t="s">
        <v>490</v>
      </c>
      <c r="D10" s="14"/>
      <c r="E10" s="15"/>
      <c r="F10" s="16"/>
      <c r="G10" s="17"/>
      <c r="H10" s="22" t="s">
        <v>4</v>
      </c>
      <c r="I10" s="22"/>
      <c r="J10" s="22"/>
      <c r="K10" s="22"/>
      <c r="L10" s="199"/>
      <c r="M10" s="199"/>
      <c r="N10" s="23"/>
      <c r="P10" s="21"/>
    </row>
    <row r="11" spans="1:16" s="20" customFormat="1" x14ac:dyDescent="0.25">
      <c r="P11" s="21"/>
    </row>
    <row r="12" spans="1:16" s="20" customFormat="1" x14ac:dyDescent="0.25">
      <c r="P12" s="21"/>
    </row>
    <row r="13" spans="1:16" s="20" customFormat="1" x14ac:dyDescent="0.25">
      <c r="P13" s="21"/>
    </row>
    <row r="14" spans="1:16" s="20" customFormat="1" x14ac:dyDescent="0.25">
      <c r="P14" s="21"/>
    </row>
    <row r="15" spans="1:16" s="20" customFormat="1" x14ac:dyDescent="0.25">
      <c r="P15" s="21"/>
    </row>
    <row r="16" spans="1:16" s="20" customFormat="1" x14ac:dyDescent="0.25">
      <c r="P16" s="21"/>
    </row>
    <row r="17" spans="16:16" s="20" customFormat="1" x14ac:dyDescent="0.25">
      <c r="P17" s="21"/>
    </row>
    <row r="18" spans="16:16" s="20" customFormat="1" x14ac:dyDescent="0.25">
      <c r="P18" s="21"/>
    </row>
    <row r="19" spans="16:16" s="20" customFormat="1" x14ac:dyDescent="0.25">
      <c r="P19" s="21"/>
    </row>
    <row r="20" spans="16:16" s="20" customFormat="1" x14ac:dyDescent="0.25">
      <c r="P20" s="21"/>
    </row>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FB5BD"/>
    <pageSetUpPr fitToPage="1"/>
  </sheetPr>
  <dimension ref="A1:P21"/>
  <sheetViews>
    <sheetView view="pageBreakPreview" zoomScale="70" zoomScaleNormal="90" zoomScaleSheetLayoutView="70" zoomScalePageLayoutView="90" workbookViewId="0">
      <pane ySplit="7" topLeftCell="A8" activePane="bottomLeft" state="frozen"/>
      <selection pane="bottomLeft"/>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5" width="8.625" style="1"/>
    <col min="16" max="16" width="14" style="7" customWidth="1"/>
    <col min="17" max="16384" width="8.625" style="1"/>
  </cols>
  <sheetData>
    <row r="1" spans="1:16" ht="84" customHeight="1" x14ac:dyDescent="0.25"/>
    <row r="2" spans="1:16" ht="22.5" customHeight="1" x14ac:dyDescent="0.25">
      <c r="A2" s="334" t="s">
        <v>181</v>
      </c>
      <c r="B2" s="334"/>
      <c r="C2" s="334"/>
    </row>
    <row r="3" spans="1:16" ht="15" customHeight="1" thickBot="1" x14ac:dyDescent="0.3">
      <c r="A3" s="5"/>
      <c r="B3" s="5"/>
    </row>
    <row r="4" spans="1:16" ht="15" customHeight="1" x14ac:dyDescent="0.25">
      <c r="A4" s="349" t="str">
        <f>'EM1'!A4:N4</f>
        <v>Tehnologija Br.</v>
      </c>
      <c r="B4" s="350"/>
      <c r="C4" s="350"/>
      <c r="D4" s="350"/>
      <c r="E4" s="350"/>
      <c r="F4" s="350"/>
      <c r="G4" s="350"/>
      <c r="H4" s="350"/>
      <c r="I4" s="350"/>
      <c r="J4" s="350"/>
      <c r="K4" s="350"/>
      <c r="L4" s="350"/>
      <c r="M4" s="350"/>
      <c r="N4" s="351"/>
    </row>
    <row r="5" spans="1:16" ht="90" customHeight="1" x14ac:dyDescent="0.25">
      <c r="A5" s="192" t="s">
        <v>29</v>
      </c>
      <c r="B5" s="193"/>
      <c r="C5" s="192" t="str">
        <f>Pregled!$B$51</f>
        <v>Sustavi predaje energije za grijanje i hlađenje</v>
      </c>
      <c r="D5" s="194" t="str">
        <f>Pregled!C31</f>
        <v>Računalni upravljački sustav većine građevinskih instalacija, HVAC, rasvjeta, sigurnost itd. Korištenje otvorenog standardnog protokola za razmjenu informacija</v>
      </c>
      <c r="E5" s="195"/>
      <c r="F5" s="195"/>
      <c r="G5" s="195"/>
      <c r="H5" s="352" t="str">
        <f>Pregled!C51</f>
        <v>Niskotemperaturni sustavi grijanja i visokotemperaturni sustavi hlađenja, površinska grijanja/hlađenja</v>
      </c>
      <c r="I5" s="352"/>
      <c r="J5" s="352"/>
      <c r="K5" s="352"/>
      <c r="L5" s="352"/>
      <c r="M5" s="352"/>
      <c r="N5" s="353"/>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6" ht="15" customHeight="1" thickBot="1" x14ac:dyDescent="0.3">
      <c r="A7" s="166" t="s">
        <v>183</v>
      </c>
      <c r="B7" s="282"/>
      <c r="C7" s="284"/>
      <c r="D7" s="153" t="s">
        <v>10</v>
      </c>
      <c r="E7" s="154"/>
      <c r="F7" s="155" t="s">
        <v>10</v>
      </c>
      <c r="G7" s="156" t="s">
        <v>10</v>
      </c>
      <c r="H7" s="157"/>
      <c r="I7" s="161">
        <v>1</v>
      </c>
      <c r="J7" s="159">
        <v>2</v>
      </c>
      <c r="K7" s="158">
        <v>3</v>
      </c>
      <c r="L7" s="162">
        <v>4</v>
      </c>
      <c r="M7" s="160">
        <v>5</v>
      </c>
      <c r="N7" s="157"/>
    </row>
    <row r="8" spans="1:16" s="20" customFormat="1" ht="40.35" customHeight="1" x14ac:dyDescent="0.25">
      <c r="A8" s="279" t="s">
        <v>187</v>
      </c>
      <c r="B8" s="283" t="s">
        <v>491</v>
      </c>
      <c r="C8" s="283" t="s">
        <v>498</v>
      </c>
      <c r="D8" s="14"/>
      <c r="E8" s="15"/>
      <c r="F8" s="16"/>
      <c r="G8" s="17"/>
      <c r="H8" s="22" t="s">
        <v>4</v>
      </c>
      <c r="I8" s="199"/>
      <c r="J8" s="199"/>
      <c r="K8" s="199"/>
      <c r="L8" s="199"/>
      <c r="M8" s="199"/>
      <c r="N8" s="23" t="s">
        <v>4</v>
      </c>
      <c r="P8" s="21"/>
    </row>
    <row r="9" spans="1:16" s="20" customFormat="1" ht="50.1" customHeight="1" x14ac:dyDescent="0.25">
      <c r="A9" s="38" t="s">
        <v>188</v>
      </c>
      <c r="B9" s="283" t="s">
        <v>492</v>
      </c>
      <c r="C9" s="283" t="s">
        <v>499</v>
      </c>
      <c r="D9" s="14"/>
      <c r="E9" s="15"/>
      <c r="F9" s="16"/>
      <c r="G9" s="17"/>
      <c r="H9" s="22" t="s">
        <v>4</v>
      </c>
      <c r="I9" s="22"/>
      <c r="J9" s="22"/>
      <c r="K9" s="22"/>
      <c r="L9" s="80"/>
      <c r="M9" s="199"/>
      <c r="N9" s="23"/>
    </row>
    <row r="10" spans="1:16" s="20" customFormat="1" ht="40.35" customHeight="1" x14ac:dyDescent="0.25">
      <c r="A10" s="38" t="s">
        <v>189</v>
      </c>
      <c r="B10" s="283" t="s">
        <v>493</v>
      </c>
      <c r="C10" s="283" t="s">
        <v>500</v>
      </c>
      <c r="D10" s="14"/>
      <c r="E10" s="15"/>
      <c r="F10" s="16"/>
      <c r="G10" s="17"/>
      <c r="H10" s="22"/>
      <c r="I10" s="22"/>
      <c r="J10" s="23"/>
      <c r="K10" s="23"/>
      <c r="L10" s="198"/>
      <c r="M10" s="198"/>
      <c r="N10" s="23"/>
      <c r="P10" s="21"/>
    </row>
    <row r="11" spans="1:16" s="20" customFormat="1" ht="40.35" customHeight="1" x14ac:dyDescent="0.25">
      <c r="A11" s="38" t="s">
        <v>190</v>
      </c>
      <c r="B11" s="283" t="s">
        <v>494</v>
      </c>
      <c r="C11" s="283" t="s">
        <v>501</v>
      </c>
      <c r="D11" s="43"/>
      <c r="E11" s="44"/>
      <c r="F11" s="43"/>
      <c r="G11" s="43"/>
      <c r="H11" s="10"/>
      <c r="I11" s="12"/>
      <c r="J11" s="12"/>
      <c r="K11" s="12"/>
      <c r="L11" s="200"/>
      <c r="M11" s="200"/>
      <c r="N11" s="13"/>
      <c r="P11" s="21"/>
    </row>
    <row r="12" spans="1:16" s="20" customFormat="1" ht="40.35" customHeight="1" x14ac:dyDescent="0.25">
      <c r="A12" s="38" t="s">
        <v>190</v>
      </c>
      <c r="B12" s="283" t="s">
        <v>495</v>
      </c>
      <c r="C12" s="283" t="s">
        <v>502</v>
      </c>
      <c r="D12" s="43"/>
      <c r="E12" s="44"/>
      <c r="F12" s="43"/>
      <c r="G12" s="43"/>
      <c r="H12" s="10"/>
      <c r="I12" s="12"/>
      <c r="J12" s="12"/>
      <c r="K12" s="200"/>
      <c r="L12" s="200"/>
      <c r="M12" s="200"/>
      <c r="N12" s="13"/>
      <c r="P12" s="21"/>
    </row>
    <row r="13" spans="1:16" s="20" customFormat="1" ht="40.35" customHeight="1" x14ac:dyDescent="0.25">
      <c r="A13" s="38" t="s">
        <v>190</v>
      </c>
      <c r="B13" s="283" t="s">
        <v>496</v>
      </c>
      <c r="C13" s="283" t="s">
        <v>503</v>
      </c>
      <c r="D13" s="43"/>
      <c r="E13" s="44"/>
      <c r="F13" s="43"/>
      <c r="G13" s="43"/>
      <c r="H13" s="10"/>
      <c r="I13" s="12"/>
      <c r="J13" s="12"/>
      <c r="K13" s="200"/>
      <c r="L13" s="200"/>
      <c r="M13" s="200"/>
      <c r="N13" s="13"/>
      <c r="P13" s="21"/>
    </row>
    <row r="14" spans="1:16" s="20" customFormat="1" ht="40.35" customHeight="1" x14ac:dyDescent="0.25">
      <c r="A14" s="38" t="s">
        <v>191</v>
      </c>
      <c r="B14" s="283" t="s">
        <v>497</v>
      </c>
      <c r="C14" s="283" t="s">
        <v>504</v>
      </c>
      <c r="D14" s="43"/>
      <c r="E14" s="44"/>
      <c r="F14" s="43"/>
      <c r="G14" s="43"/>
      <c r="H14" s="10"/>
      <c r="I14" s="12"/>
      <c r="J14" s="12"/>
      <c r="K14" s="200"/>
      <c r="L14" s="200"/>
      <c r="M14" s="200"/>
      <c r="N14" s="13" t="s">
        <v>4</v>
      </c>
      <c r="P14" s="21"/>
    </row>
    <row r="15" spans="1:16" s="20" customFormat="1" x14ac:dyDescent="0.25">
      <c r="P15" s="21"/>
    </row>
    <row r="16" spans="1:16" s="20" customFormat="1" x14ac:dyDescent="0.25">
      <c r="P16" s="21"/>
    </row>
    <row r="17" spans="16:16" s="20" customFormat="1" x14ac:dyDescent="0.25">
      <c r="P17" s="21"/>
    </row>
    <row r="18" spans="16:16" s="20" customFormat="1" x14ac:dyDescent="0.25">
      <c r="P18" s="21"/>
    </row>
    <row r="19" spans="16:16" s="20" customFormat="1" x14ac:dyDescent="0.25">
      <c r="P19" s="21"/>
    </row>
    <row r="20" spans="16:16" s="20" customFormat="1" x14ac:dyDescent="0.25">
      <c r="P20" s="21"/>
    </row>
    <row r="21" spans="16:16" s="20" customFormat="1" x14ac:dyDescent="0.25">
      <c r="P21" s="21"/>
    </row>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FB5BD"/>
    <pageSetUpPr fitToPage="1"/>
  </sheetPr>
  <dimension ref="A1:P26"/>
  <sheetViews>
    <sheetView view="pageBreakPreview" zoomScale="70" zoomScaleNormal="90" zoomScaleSheetLayoutView="70" zoomScalePageLayoutView="90" workbookViewId="0">
      <pane ySplit="7" topLeftCell="A8" activePane="bottomLeft" state="frozen"/>
      <selection pane="bottomLeft"/>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5" width="8.625" style="1"/>
    <col min="16" max="16" width="14" style="7" customWidth="1"/>
    <col min="17" max="16384" width="8.625" style="1"/>
  </cols>
  <sheetData>
    <row r="1" spans="1:16" ht="84" customHeight="1" x14ac:dyDescent="0.25"/>
    <row r="2" spans="1:16" ht="22.5" customHeight="1" x14ac:dyDescent="0.25">
      <c r="A2" s="334" t="s">
        <v>181</v>
      </c>
      <c r="B2" s="334"/>
      <c r="C2" s="334"/>
    </row>
    <row r="3" spans="1:16" ht="15" customHeight="1" thickBot="1" x14ac:dyDescent="0.3">
      <c r="A3" s="5"/>
      <c r="B3" s="5"/>
    </row>
    <row r="4" spans="1:16" ht="15" customHeight="1" x14ac:dyDescent="0.25">
      <c r="A4" s="349" t="str">
        <f>'EM1'!A4:N4</f>
        <v>Tehnologija Br.</v>
      </c>
      <c r="B4" s="350"/>
      <c r="C4" s="350"/>
      <c r="D4" s="350"/>
      <c r="E4" s="350"/>
      <c r="F4" s="350"/>
      <c r="G4" s="350"/>
      <c r="H4" s="350"/>
      <c r="I4" s="350"/>
      <c r="J4" s="350"/>
      <c r="K4" s="350"/>
      <c r="L4" s="350"/>
      <c r="M4" s="350"/>
      <c r="N4" s="351"/>
    </row>
    <row r="5" spans="1:16" ht="90" customHeight="1" x14ac:dyDescent="0.25">
      <c r="A5" s="192" t="s">
        <v>30</v>
      </c>
      <c r="B5" s="193"/>
      <c r="C5" s="192" t="str">
        <f>Pregled!$B$52</f>
        <v>Sustavi električnog grijanja</v>
      </c>
      <c r="D5" s="194" t="str">
        <f>Pregled!C31</f>
        <v>Računalni upravljački sustav većine građevinskih instalacija, HVAC, rasvjeta, sigurnost itd. Korištenje otvorenog standardnog protokola za razmjenu informacija</v>
      </c>
      <c r="E5" s="195"/>
      <c r="F5" s="195"/>
      <c r="G5" s="195"/>
      <c r="H5" s="352" t="str">
        <f>Pregled!C52</f>
        <v>Električni sustavi grijanja poput infracrvenog grijanja i električno podno / zidno grijanje mogu pridonijeti udobnosti u kući i uštedi energije u pravim uvjetima (niska frekvencija korištenja ili vrlo izolirane zgrade)</v>
      </c>
      <c r="I5" s="352"/>
      <c r="J5" s="352"/>
      <c r="K5" s="352"/>
      <c r="L5" s="352"/>
      <c r="M5" s="352"/>
      <c r="N5" s="353"/>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6" ht="15" customHeight="1" thickBot="1" x14ac:dyDescent="0.3">
      <c r="A7" s="166" t="s">
        <v>183</v>
      </c>
      <c r="B7" s="282"/>
      <c r="C7" s="284"/>
      <c r="D7" s="153" t="s">
        <v>10</v>
      </c>
      <c r="E7" s="154"/>
      <c r="F7" s="155" t="s">
        <v>10</v>
      </c>
      <c r="G7" s="156" t="s">
        <v>10</v>
      </c>
      <c r="H7" s="157"/>
      <c r="I7" s="161">
        <v>1</v>
      </c>
      <c r="J7" s="159">
        <v>2</v>
      </c>
      <c r="K7" s="158">
        <v>3</v>
      </c>
      <c r="L7" s="162">
        <v>4</v>
      </c>
      <c r="M7" s="160">
        <v>5</v>
      </c>
      <c r="N7" s="157"/>
    </row>
    <row r="8" spans="1:16" s="20" customFormat="1" ht="40.35" customHeight="1" x14ac:dyDescent="0.25">
      <c r="A8" s="279" t="s">
        <v>187</v>
      </c>
      <c r="B8" s="283" t="s">
        <v>505</v>
      </c>
      <c r="C8" s="283" t="s">
        <v>512</v>
      </c>
      <c r="D8" s="14"/>
      <c r="E8" s="15"/>
      <c r="F8" s="16"/>
      <c r="G8" s="17"/>
      <c r="H8" s="18"/>
      <c r="I8" s="196"/>
      <c r="J8" s="196"/>
      <c r="K8" s="196"/>
      <c r="L8" s="196"/>
      <c r="M8" s="196"/>
      <c r="N8" s="19"/>
      <c r="P8" s="21"/>
    </row>
    <row r="9" spans="1:16" s="20" customFormat="1" ht="40.35" customHeight="1" x14ac:dyDescent="0.25">
      <c r="A9" s="38" t="s">
        <v>188</v>
      </c>
      <c r="B9" s="283" t="s">
        <v>506</v>
      </c>
      <c r="C9" s="283" t="s">
        <v>513</v>
      </c>
      <c r="D9" s="41"/>
      <c r="E9" s="44"/>
      <c r="F9" s="43"/>
      <c r="G9" s="43"/>
      <c r="H9" s="22"/>
      <c r="I9" s="22"/>
      <c r="J9" s="22"/>
      <c r="K9" s="22"/>
      <c r="L9" s="199"/>
      <c r="M9" s="199"/>
      <c r="N9" s="23"/>
      <c r="P9" s="53"/>
    </row>
    <row r="10" spans="1:16" s="20" customFormat="1" ht="40.35" customHeight="1" x14ac:dyDescent="0.25">
      <c r="A10" s="38" t="s">
        <v>189</v>
      </c>
      <c r="B10" s="283" t="s">
        <v>507</v>
      </c>
      <c r="C10" s="283" t="s">
        <v>514</v>
      </c>
      <c r="D10" s="43"/>
      <c r="E10" s="44"/>
      <c r="F10" s="43"/>
      <c r="G10" s="43"/>
      <c r="H10" s="10"/>
      <c r="I10" s="10"/>
      <c r="J10" s="10"/>
      <c r="K10" s="197"/>
      <c r="L10" s="197"/>
      <c r="M10" s="197"/>
      <c r="N10" s="11"/>
      <c r="P10" s="21"/>
    </row>
    <row r="11" spans="1:16" s="20" customFormat="1" ht="40.35" customHeight="1" x14ac:dyDescent="0.25">
      <c r="A11" s="38" t="s">
        <v>190</v>
      </c>
      <c r="B11" s="283" t="s">
        <v>508</v>
      </c>
      <c r="C11" s="283" t="s">
        <v>515</v>
      </c>
      <c r="D11" s="43"/>
      <c r="E11" s="44"/>
      <c r="F11" s="43"/>
      <c r="G11" s="43"/>
      <c r="H11" s="10"/>
      <c r="I11" s="10"/>
      <c r="J11" s="10"/>
      <c r="K11" s="197"/>
      <c r="L11" s="197"/>
      <c r="M11" s="197"/>
      <c r="N11" s="11"/>
      <c r="P11" s="21"/>
    </row>
    <row r="12" spans="1:16" s="20" customFormat="1" ht="40.35" customHeight="1" x14ac:dyDescent="0.25">
      <c r="A12" s="38" t="s">
        <v>190</v>
      </c>
      <c r="B12" s="283" t="s">
        <v>509</v>
      </c>
      <c r="C12" s="283" t="s">
        <v>516</v>
      </c>
      <c r="D12" s="43"/>
      <c r="E12" s="44"/>
      <c r="F12" s="43"/>
      <c r="G12" s="43"/>
      <c r="H12" s="10"/>
      <c r="I12" s="10"/>
      <c r="J12" s="197"/>
      <c r="K12" s="197"/>
      <c r="L12" s="197"/>
      <c r="M12" s="197"/>
      <c r="N12" s="11"/>
      <c r="P12" s="21"/>
    </row>
    <row r="13" spans="1:16" s="20" customFormat="1" ht="40.35" customHeight="1" x14ac:dyDescent="0.25">
      <c r="A13" s="38" t="s">
        <v>190</v>
      </c>
      <c r="B13" s="283" t="s">
        <v>510</v>
      </c>
      <c r="C13" s="283" t="s">
        <v>517</v>
      </c>
      <c r="D13" s="43"/>
      <c r="E13" s="44"/>
      <c r="F13" s="43"/>
      <c r="G13" s="43"/>
      <c r="H13" s="10"/>
      <c r="I13" s="10"/>
      <c r="J13" s="197"/>
      <c r="K13" s="197"/>
      <c r="L13" s="197"/>
      <c r="M13" s="197"/>
      <c r="N13" s="11"/>
      <c r="P13" s="21"/>
    </row>
    <row r="14" spans="1:16" s="20" customFormat="1" ht="40.35" customHeight="1" x14ac:dyDescent="0.25">
      <c r="A14" s="38" t="s">
        <v>191</v>
      </c>
      <c r="B14" s="283" t="s">
        <v>511</v>
      </c>
      <c r="C14" s="283" t="s">
        <v>355</v>
      </c>
      <c r="D14" s="43"/>
      <c r="E14" s="44"/>
      <c r="F14" s="43"/>
      <c r="G14" s="43"/>
      <c r="H14" s="10"/>
      <c r="I14" s="10"/>
      <c r="J14" s="197"/>
      <c r="K14" s="197"/>
      <c r="L14" s="197"/>
      <c r="M14" s="197"/>
      <c r="N14" s="11"/>
      <c r="P14" s="21"/>
    </row>
    <row r="15" spans="1:16" s="20" customFormat="1" x14ac:dyDescent="0.25">
      <c r="P15" s="21"/>
    </row>
    <row r="16" spans="1:16" s="20" customFormat="1" x14ac:dyDescent="0.25">
      <c r="P16" s="21"/>
    </row>
    <row r="17" spans="16:16" s="20" customFormat="1" x14ac:dyDescent="0.25">
      <c r="P17" s="21"/>
    </row>
    <row r="18" spans="16:16" s="20" customFormat="1" x14ac:dyDescent="0.25">
      <c r="P18" s="21"/>
    </row>
    <row r="19" spans="16:16" s="20" customFormat="1" x14ac:dyDescent="0.25">
      <c r="P19" s="21"/>
    </row>
    <row r="20" spans="16:16" s="20" customFormat="1" x14ac:dyDescent="0.25">
      <c r="P20" s="21"/>
    </row>
    <row r="21" spans="16:16" s="20" customFormat="1" x14ac:dyDescent="0.25">
      <c r="P21" s="21"/>
    </row>
    <row r="22" spans="16:16" s="20" customFormat="1" x14ac:dyDescent="0.25">
      <c r="P22" s="21"/>
    </row>
    <row r="23" spans="16:16" s="20" customFormat="1" x14ac:dyDescent="0.25">
      <c r="P23" s="21"/>
    </row>
    <row r="24" spans="16:16" s="20" customFormat="1" x14ac:dyDescent="0.25">
      <c r="P24" s="21"/>
    </row>
    <row r="25" spans="16:16" s="20" customFormat="1" x14ac:dyDescent="0.25">
      <c r="P25" s="21"/>
    </row>
    <row r="26" spans="16:16" s="20" customFormat="1" x14ac:dyDescent="0.25">
      <c r="P26" s="21"/>
    </row>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FB5BD"/>
    <pageSetUpPr fitToPage="1"/>
  </sheetPr>
  <dimension ref="A1:P18"/>
  <sheetViews>
    <sheetView view="pageBreakPreview" zoomScale="70" zoomScaleNormal="90" zoomScaleSheetLayoutView="70" zoomScalePageLayoutView="90" workbookViewId="0">
      <pane ySplit="7" topLeftCell="A8" activePane="bottomLeft" state="frozen"/>
      <selection pane="bottomLeft" activeCell="B8" sqref="B8:C12"/>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5" width="8.625" style="1"/>
    <col min="16" max="16" width="14" style="7" customWidth="1"/>
    <col min="17" max="16384" width="8.625" style="1"/>
  </cols>
  <sheetData>
    <row r="1" spans="1:16" ht="84" customHeight="1" x14ac:dyDescent="0.25"/>
    <row r="2" spans="1:16" ht="22.5" customHeight="1" x14ac:dyDescent="0.25">
      <c r="A2" s="334" t="s">
        <v>181</v>
      </c>
      <c r="B2" s="334"/>
      <c r="C2" s="334"/>
    </row>
    <row r="3" spans="1:16" ht="15" customHeight="1" thickBot="1" x14ac:dyDescent="0.3">
      <c r="A3" s="5"/>
      <c r="B3" s="5"/>
    </row>
    <row r="4" spans="1:16" ht="15" customHeight="1" x14ac:dyDescent="0.25">
      <c r="A4" s="349" t="str">
        <f>'EM1'!A4:N4</f>
        <v>Tehnologija Br.</v>
      </c>
      <c r="B4" s="350"/>
      <c r="C4" s="350"/>
      <c r="D4" s="350"/>
      <c r="E4" s="350"/>
      <c r="F4" s="350"/>
      <c r="G4" s="350"/>
      <c r="H4" s="350"/>
      <c r="I4" s="350"/>
      <c r="J4" s="350"/>
      <c r="K4" s="350"/>
      <c r="L4" s="350"/>
      <c r="M4" s="350"/>
      <c r="N4" s="351"/>
    </row>
    <row r="5" spans="1:16" ht="90" customHeight="1" x14ac:dyDescent="0.25">
      <c r="A5" s="192" t="s">
        <v>31</v>
      </c>
      <c r="B5" s="193"/>
      <c r="C5" s="192" t="str">
        <f>Pregled!$B$53</f>
        <v>Sustavi rasvjete</v>
      </c>
      <c r="D5" s="194" t="str">
        <f>Pregled!C31</f>
        <v>Računalni upravljački sustav većine građevinskih instalacija, HVAC, rasvjeta, sigurnost itd. Korištenje otvorenog standardnog protokola za razmjenu informacija</v>
      </c>
      <c r="E5" s="195"/>
      <c r="F5" s="195"/>
      <c r="G5" s="195"/>
      <c r="H5" s="352" t="str">
        <f>Pregled!C53</f>
        <v>Sustavi umjetne rasvjete imaju veliku potrošnju energije. Korištenjem HF fluorescentne rasvjete, LED rasvjete, prirodno dnevno svjetlo i programirani upravljački sustavi mogu se učinkovito koristiti</v>
      </c>
      <c r="I5" s="352"/>
      <c r="J5" s="352"/>
      <c r="K5" s="352"/>
      <c r="L5" s="352"/>
      <c r="M5" s="352"/>
      <c r="N5" s="353"/>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6" ht="15" customHeight="1" thickBot="1" x14ac:dyDescent="0.3">
      <c r="A7" s="166" t="s">
        <v>183</v>
      </c>
      <c r="B7" s="282"/>
      <c r="C7" s="284"/>
      <c r="D7" s="153" t="s">
        <v>10</v>
      </c>
      <c r="E7" s="154"/>
      <c r="F7" s="155" t="s">
        <v>10</v>
      </c>
      <c r="G7" s="156" t="s">
        <v>10</v>
      </c>
      <c r="H7" s="157"/>
      <c r="I7" s="161">
        <v>1</v>
      </c>
      <c r="J7" s="159">
        <v>2</v>
      </c>
      <c r="K7" s="158">
        <v>3</v>
      </c>
      <c r="L7" s="162">
        <v>4</v>
      </c>
      <c r="M7" s="160">
        <v>5</v>
      </c>
      <c r="N7" s="157"/>
    </row>
    <row r="8" spans="1:16" s="20" customFormat="1" ht="40.35" customHeight="1" x14ac:dyDescent="0.25">
      <c r="A8" s="279" t="s">
        <v>187</v>
      </c>
      <c r="B8" s="283" t="s">
        <v>518</v>
      </c>
      <c r="C8" s="283" t="s">
        <v>523</v>
      </c>
      <c r="D8" s="14"/>
      <c r="E8" s="15"/>
      <c r="F8" s="16"/>
      <c r="G8" s="17"/>
      <c r="H8" s="18"/>
      <c r="I8" s="196"/>
      <c r="J8" s="196"/>
      <c r="K8" s="196"/>
      <c r="L8" s="196"/>
      <c r="M8" s="196"/>
      <c r="N8" s="19"/>
      <c r="P8" s="21"/>
    </row>
    <row r="9" spans="1:16" s="20" customFormat="1" ht="40.35" customHeight="1" x14ac:dyDescent="0.25">
      <c r="A9" s="38" t="s">
        <v>188</v>
      </c>
      <c r="B9" s="283" t="s">
        <v>519</v>
      </c>
      <c r="C9" s="283" t="s">
        <v>524</v>
      </c>
      <c r="D9" s="43"/>
      <c r="E9" s="44"/>
      <c r="F9" s="43"/>
      <c r="G9" s="43"/>
      <c r="H9" s="10"/>
      <c r="I9" s="10"/>
      <c r="J9" s="10"/>
      <c r="K9" s="10"/>
      <c r="L9" s="10"/>
      <c r="M9" s="197"/>
      <c r="N9" s="11"/>
      <c r="P9" s="21"/>
    </row>
    <row r="10" spans="1:16" s="20" customFormat="1" ht="40.35" customHeight="1" x14ac:dyDescent="0.25">
      <c r="A10" s="38" t="s">
        <v>189</v>
      </c>
      <c r="B10" s="283" t="s">
        <v>520</v>
      </c>
      <c r="C10" s="283" t="s">
        <v>525</v>
      </c>
      <c r="D10" s="14"/>
      <c r="E10" s="15"/>
      <c r="F10" s="16"/>
      <c r="G10" s="17"/>
      <c r="H10" s="22"/>
      <c r="I10" s="22"/>
      <c r="J10" s="22"/>
      <c r="K10" s="22"/>
      <c r="L10" s="199"/>
      <c r="M10" s="199"/>
      <c r="N10" s="23"/>
      <c r="P10" s="52"/>
    </row>
    <row r="11" spans="1:16" s="20" customFormat="1" ht="40.35" customHeight="1" x14ac:dyDescent="0.25">
      <c r="A11" s="38" t="s">
        <v>190</v>
      </c>
      <c r="B11" s="283" t="s">
        <v>521</v>
      </c>
      <c r="C11" s="283" t="s">
        <v>526</v>
      </c>
      <c r="D11" s="14"/>
      <c r="E11" s="15"/>
      <c r="F11" s="16"/>
      <c r="G11" s="17"/>
      <c r="H11" s="22"/>
      <c r="I11" s="22"/>
      <c r="J11" s="22"/>
      <c r="K11" s="199"/>
      <c r="L11" s="199"/>
      <c r="M11" s="199"/>
      <c r="N11" s="23"/>
      <c r="P11" s="52"/>
    </row>
    <row r="12" spans="1:16" s="20" customFormat="1" ht="40.35" customHeight="1" x14ac:dyDescent="0.25">
      <c r="A12" s="38" t="s">
        <v>189</v>
      </c>
      <c r="B12" s="283" t="s">
        <v>522</v>
      </c>
      <c r="C12" s="283" t="s">
        <v>527</v>
      </c>
      <c r="D12" s="43"/>
      <c r="E12" s="44"/>
      <c r="F12" s="43"/>
      <c r="G12" s="43"/>
      <c r="H12" s="10"/>
      <c r="I12" s="10"/>
      <c r="J12" s="10"/>
      <c r="K12" s="197"/>
      <c r="L12" s="197"/>
      <c r="M12" s="197"/>
      <c r="N12" s="11"/>
      <c r="P12" s="21"/>
    </row>
    <row r="13" spans="1:16" s="20" customFormat="1" x14ac:dyDescent="0.25">
      <c r="P13" s="21"/>
    </row>
    <row r="14" spans="1:16" s="20" customFormat="1" x14ac:dyDescent="0.25">
      <c r="P14" s="21"/>
    </row>
    <row r="15" spans="1:16" s="20" customFormat="1" x14ac:dyDescent="0.25">
      <c r="P15" s="21"/>
    </row>
    <row r="16" spans="1:16" s="20" customFormat="1" x14ac:dyDescent="0.25">
      <c r="P16" s="21"/>
    </row>
    <row r="17" spans="16:16" s="20" customFormat="1" x14ac:dyDescent="0.25">
      <c r="P17" s="21"/>
    </row>
    <row r="18" spans="16:16" s="20" customFormat="1" x14ac:dyDescent="0.25">
      <c r="P18" s="21"/>
    </row>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FB5BD"/>
    <pageSetUpPr fitToPage="1"/>
  </sheetPr>
  <dimension ref="A1:P30"/>
  <sheetViews>
    <sheetView view="pageBreakPreview" zoomScale="70" zoomScaleNormal="90" zoomScaleSheetLayoutView="70" zoomScalePageLayoutView="90" workbookViewId="0">
      <pane ySplit="7" topLeftCell="A8" activePane="bottomLeft" state="frozen"/>
      <selection pane="bottomLeft"/>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6384" width="8.625" style="1"/>
  </cols>
  <sheetData>
    <row r="1" spans="1:16" ht="84" customHeight="1" x14ac:dyDescent="0.25">
      <c r="P1" s="7"/>
    </row>
    <row r="2" spans="1:16" ht="22.5" customHeight="1" x14ac:dyDescent="0.25">
      <c r="A2" s="334" t="s">
        <v>181</v>
      </c>
      <c r="B2" s="334"/>
      <c r="C2" s="334"/>
      <c r="P2" s="7"/>
    </row>
    <row r="3" spans="1:16" ht="15" customHeight="1" thickBot="1" x14ac:dyDescent="0.3">
      <c r="A3" s="5"/>
      <c r="B3" s="5"/>
      <c r="P3" s="7"/>
    </row>
    <row r="4" spans="1:16" ht="15" customHeight="1" x14ac:dyDescent="0.25">
      <c r="A4" s="349" t="str">
        <f>'EM1'!A4:N4</f>
        <v>Tehnologija Br.</v>
      </c>
      <c r="B4" s="350"/>
      <c r="C4" s="350"/>
      <c r="D4" s="350"/>
      <c r="E4" s="350"/>
      <c r="F4" s="350"/>
      <c r="G4" s="350"/>
      <c r="H4" s="350"/>
      <c r="I4" s="350"/>
      <c r="J4" s="350"/>
      <c r="K4" s="350"/>
      <c r="L4" s="350"/>
      <c r="M4" s="350"/>
      <c r="N4" s="351"/>
      <c r="P4" s="7"/>
    </row>
    <row r="5" spans="1:16" ht="90" customHeight="1" x14ac:dyDescent="0.25">
      <c r="A5" s="192" t="s">
        <v>6</v>
      </c>
      <c r="B5" s="193"/>
      <c r="C5" s="192" t="str">
        <f>Pregled!$B$54</f>
        <v>Sustavi ventilacije</v>
      </c>
      <c r="D5" s="194" t="str">
        <f>Pregled!C31</f>
        <v>Računalni upravljački sustav većine građevinskih instalacija, HVAC, rasvjeta, sigurnost itd. Korištenje otvorenog standardnog protokola za razmjenu informacija</v>
      </c>
      <c r="E5" s="195"/>
      <c r="F5" s="195"/>
      <c r="G5" s="195"/>
      <c r="H5" s="352" t="str">
        <f>Pregled!C54</f>
        <v>Ventilacijski sustav koji jamči dobru kvalitetu zraka u zatvorenom. Potrošnja energije ovog sustava uvelike ovisi o vrsti sustava i kvaliteti projektiranja i izgradnje.</v>
      </c>
      <c r="I5" s="352"/>
      <c r="J5" s="352"/>
      <c r="K5" s="352"/>
      <c r="L5" s="352"/>
      <c r="M5" s="352"/>
      <c r="N5" s="353"/>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c r="P6" s="7"/>
    </row>
    <row r="7" spans="1:16" ht="15" customHeight="1" thickBot="1" x14ac:dyDescent="0.3">
      <c r="A7" s="166" t="s">
        <v>183</v>
      </c>
      <c r="B7" s="282"/>
      <c r="C7" s="284"/>
      <c r="D7" s="153" t="s">
        <v>10</v>
      </c>
      <c r="E7" s="154"/>
      <c r="F7" s="155" t="s">
        <v>10</v>
      </c>
      <c r="G7" s="156" t="s">
        <v>10</v>
      </c>
      <c r="H7" s="157"/>
      <c r="I7" s="161">
        <v>1</v>
      </c>
      <c r="J7" s="159">
        <v>2</v>
      </c>
      <c r="K7" s="158">
        <v>3</v>
      </c>
      <c r="L7" s="162">
        <v>4</v>
      </c>
      <c r="M7" s="160">
        <v>5</v>
      </c>
      <c r="N7" s="157"/>
      <c r="P7" s="7"/>
    </row>
    <row r="8" spans="1:16" s="20" customFormat="1" ht="40.35" customHeight="1" x14ac:dyDescent="0.25">
      <c r="A8" s="279" t="s">
        <v>187</v>
      </c>
      <c r="B8" s="283" t="s">
        <v>528</v>
      </c>
      <c r="C8" s="283" t="s">
        <v>540</v>
      </c>
      <c r="D8" s="57"/>
      <c r="E8" s="15"/>
      <c r="F8" s="58"/>
      <c r="G8" s="15"/>
      <c r="H8" s="18"/>
      <c r="I8" s="196"/>
      <c r="J8" s="196"/>
      <c r="K8" s="196"/>
      <c r="L8" s="196"/>
      <c r="M8" s="196"/>
      <c r="N8" s="19"/>
    </row>
    <row r="9" spans="1:16" s="20" customFormat="1" ht="40.35" customHeight="1" x14ac:dyDescent="0.25">
      <c r="A9" s="279" t="s">
        <v>187</v>
      </c>
      <c r="B9" s="283" t="s">
        <v>529</v>
      </c>
      <c r="C9" s="283" t="s">
        <v>541</v>
      </c>
      <c r="D9" s="14"/>
      <c r="E9" s="15"/>
      <c r="F9" s="16"/>
      <c r="G9" s="17"/>
      <c r="H9" s="22" t="s">
        <v>4</v>
      </c>
      <c r="I9" s="22"/>
      <c r="J9" s="22"/>
      <c r="K9" s="199"/>
      <c r="L9" s="199"/>
      <c r="M9" s="199"/>
      <c r="N9" s="23"/>
    </row>
    <row r="10" spans="1:16" s="20" customFormat="1" ht="40.35" customHeight="1" x14ac:dyDescent="0.25">
      <c r="A10" s="38" t="s">
        <v>188</v>
      </c>
      <c r="B10" s="283" t="s">
        <v>530</v>
      </c>
      <c r="C10" s="283" t="s">
        <v>542</v>
      </c>
      <c r="D10" s="14"/>
      <c r="E10" s="15"/>
      <c r="F10" s="16" t="s">
        <v>8</v>
      </c>
      <c r="G10" s="17"/>
      <c r="H10" s="22" t="s">
        <v>4</v>
      </c>
      <c r="I10" s="22"/>
      <c r="J10" s="22"/>
      <c r="K10" s="22"/>
      <c r="L10" s="22"/>
      <c r="M10" s="199"/>
      <c r="N10" s="23"/>
    </row>
    <row r="11" spans="1:16" s="20" customFormat="1" ht="40.35" customHeight="1" x14ac:dyDescent="0.25">
      <c r="A11" s="38" t="s">
        <v>188</v>
      </c>
      <c r="B11" s="283" t="s">
        <v>531</v>
      </c>
      <c r="C11" s="283" t="s">
        <v>543</v>
      </c>
      <c r="D11" s="14"/>
      <c r="E11" s="15"/>
      <c r="F11" s="16" t="s">
        <v>7</v>
      </c>
      <c r="G11" s="17"/>
      <c r="H11" s="22" t="s">
        <v>4</v>
      </c>
      <c r="I11" s="22"/>
      <c r="J11" s="22"/>
      <c r="K11" s="22"/>
      <c r="L11" s="22"/>
      <c r="M11" s="199"/>
      <c r="N11" s="23"/>
      <c r="P11" s="59"/>
    </row>
    <row r="12" spans="1:16" s="20" customFormat="1" ht="40.35" customHeight="1" x14ac:dyDescent="0.25">
      <c r="A12" s="38" t="s">
        <v>188</v>
      </c>
      <c r="B12" s="283" t="s">
        <v>532</v>
      </c>
      <c r="C12" s="283" t="s">
        <v>544</v>
      </c>
      <c r="D12" s="14"/>
      <c r="E12" s="15"/>
      <c r="F12" s="16"/>
      <c r="G12" s="17"/>
      <c r="H12" s="22"/>
      <c r="I12" s="22"/>
      <c r="J12" s="22"/>
      <c r="K12" s="22"/>
      <c r="L12" s="199"/>
      <c r="M12" s="199"/>
      <c r="N12" s="23"/>
      <c r="P12" s="59"/>
    </row>
    <row r="13" spans="1:16" s="20" customFormat="1" ht="40.35" customHeight="1" x14ac:dyDescent="0.25">
      <c r="A13" s="38" t="s">
        <v>188</v>
      </c>
      <c r="B13" s="283" t="s">
        <v>533</v>
      </c>
      <c r="C13" s="283" t="s">
        <v>545</v>
      </c>
      <c r="D13" s="14"/>
      <c r="E13" s="15"/>
      <c r="F13" s="16" t="s">
        <v>9</v>
      </c>
      <c r="G13" s="17"/>
      <c r="H13" s="22" t="s">
        <v>4</v>
      </c>
      <c r="I13" s="22"/>
      <c r="J13" s="22"/>
      <c r="K13" s="22"/>
      <c r="L13" s="199"/>
      <c r="M13" s="199"/>
      <c r="N13" s="23"/>
    </row>
    <row r="14" spans="1:16" s="20" customFormat="1" ht="40.35" customHeight="1" x14ac:dyDescent="0.25">
      <c r="A14" s="38" t="s">
        <v>189</v>
      </c>
      <c r="B14" s="283" t="s">
        <v>534</v>
      </c>
      <c r="C14" s="283" t="s">
        <v>546</v>
      </c>
      <c r="D14" s="43"/>
      <c r="E14" s="44"/>
      <c r="F14" s="43"/>
      <c r="G14" s="43"/>
      <c r="H14" s="10"/>
      <c r="I14" s="10"/>
      <c r="J14" s="10"/>
      <c r="K14" s="197"/>
      <c r="L14" s="197"/>
      <c r="M14" s="197"/>
      <c r="N14" s="11"/>
    </row>
    <row r="15" spans="1:16" s="20" customFormat="1" ht="40.35" customHeight="1" x14ac:dyDescent="0.25">
      <c r="A15" s="38" t="s">
        <v>190</v>
      </c>
      <c r="B15" s="283" t="s">
        <v>535</v>
      </c>
      <c r="C15" s="283" t="s">
        <v>547</v>
      </c>
      <c r="D15" s="43"/>
      <c r="E15" s="44"/>
      <c r="F15" s="43"/>
      <c r="G15" s="43"/>
      <c r="H15" s="10"/>
      <c r="I15" s="10"/>
      <c r="J15" s="10"/>
      <c r="K15" s="197"/>
      <c r="L15" s="197"/>
      <c r="M15" s="197"/>
      <c r="N15" s="11"/>
    </row>
    <row r="16" spans="1:16" s="20" customFormat="1" ht="40.35" customHeight="1" x14ac:dyDescent="0.25">
      <c r="A16" s="38" t="s">
        <v>190</v>
      </c>
      <c r="B16" s="283" t="s">
        <v>536</v>
      </c>
      <c r="C16" s="283" t="s">
        <v>548</v>
      </c>
      <c r="D16" s="43"/>
      <c r="E16" s="44"/>
      <c r="F16" s="43"/>
      <c r="G16" s="43"/>
      <c r="H16" s="10"/>
      <c r="I16" s="10"/>
      <c r="J16" s="197"/>
      <c r="K16" s="197"/>
      <c r="L16" s="197"/>
      <c r="M16" s="197"/>
      <c r="N16" s="11"/>
    </row>
    <row r="17" spans="1:14" s="20" customFormat="1" ht="40.35" customHeight="1" x14ac:dyDescent="0.25">
      <c r="A17" s="38" t="s">
        <v>190</v>
      </c>
      <c r="B17" s="283" t="s">
        <v>537</v>
      </c>
      <c r="C17" s="283" t="s">
        <v>549</v>
      </c>
      <c r="D17" s="43"/>
      <c r="E17" s="44"/>
      <c r="F17" s="43"/>
      <c r="G17" s="43"/>
      <c r="H17" s="10"/>
      <c r="I17" s="10"/>
      <c r="J17" s="10"/>
      <c r="K17" s="10"/>
      <c r="L17" s="197"/>
      <c r="M17" s="197"/>
      <c r="N17" s="11"/>
    </row>
    <row r="18" spans="1:14" s="20" customFormat="1" ht="40.35" customHeight="1" x14ac:dyDescent="0.25">
      <c r="A18" s="38" t="s">
        <v>191</v>
      </c>
      <c r="B18" s="283" t="s">
        <v>538</v>
      </c>
      <c r="C18" s="283" t="s">
        <v>550</v>
      </c>
      <c r="D18" s="43"/>
      <c r="E18" s="44"/>
      <c r="F18" s="43"/>
      <c r="G18" s="43"/>
      <c r="H18" s="10"/>
      <c r="I18" s="10"/>
      <c r="J18" s="10"/>
      <c r="K18" s="197"/>
      <c r="L18" s="197"/>
      <c r="M18" s="197"/>
      <c r="N18" s="11"/>
    </row>
    <row r="19" spans="1:14" s="20" customFormat="1" ht="40.35" customHeight="1" x14ac:dyDescent="0.25">
      <c r="A19" s="38" t="s">
        <v>191</v>
      </c>
      <c r="B19" s="283" t="s">
        <v>539</v>
      </c>
      <c r="C19" s="283" t="s">
        <v>551</v>
      </c>
      <c r="D19" s="44"/>
      <c r="E19" s="44"/>
      <c r="F19" s="44"/>
      <c r="G19" s="44"/>
      <c r="H19" s="23"/>
      <c r="I19" s="23"/>
      <c r="J19" s="23"/>
      <c r="K19" s="198"/>
      <c r="L19" s="198"/>
      <c r="M19" s="198"/>
      <c r="N19" s="23" t="s">
        <v>4</v>
      </c>
    </row>
    <row r="20" spans="1:14" s="20" customFormat="1" x14ac:dyDescent="0.25"/>
    <row r="21" spans="1:14" s="20" customFormat="1" x14ac:dyDescent="0.25"/>
    <row r="22" spans="1:14" s="20" customFormat="1" x14ac:dyDescent="0.25"/>
    <row r="23" spans="1:14" s="20" customFormat="1" x14ac:dyDescent="0.25"/>
    <row r="24" spans="1:14" s="20" customFormat="1" x14ac:dyDescent="0.25"/>
    <row r="25" spans="1:14" s="20" customFormat="1" x14ac:dyDescent="0.25"/>
    <row r="26" spans="1:14" s="20" customFormat="1" x14ac:dyDescent="0.25"/>
    <row r="27" spans="1:14" s="20" customFormat="1" x14ac:dyDescent="0.25"/>
    <row r="28" spans="1:14" s="20" customFormat="1" x14ac:dyDescent="0.25"/>
    <row r="29" spans="1:14" s="20" customFormat="1" x14ac:dyDescent="0.25"/>
    <row r="30" spans="1:14" s="20" customFormat="1" x14ac:dyDescent="0.25"/>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68" fitToHeight="0" orientation="landscape" r:id="rId1"/>
  <drawing r:id="rId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35562"/>
    <pageSetUpPr fitToPage="1"/>
  </sheetPr>
  <dimension ref="A1:P27"/>
  <sheetViews>
    <sheetView view="pageBreakPreview" zoomScale="80" zoomScaleNormal="90" zoomScaleSheetLayoutView="80" zoomScalePageLayoutView="90" workbookViewId="0">
      <pane ySplit="7" topLeftCell="A8" activePane="bottomLeft" state="frozen"/>
      <selection pane="bottomLeft" activeCell="C26" sqref="C26"/>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5" width="8.625" style="1"/>
    <col min="16" max="16" width="14" style="7" customWidth="1"/>
    <col min="17" max="16384" width="8.625" style="1"/>
  </cols>
  <sheetData>
    <row r="1" spans="1:16" ht="84" customHeight="1" x14ac:dyDescent="0.25"/>
    <row r="2" spans="1:16" ht="22.5" customHeight="1" x14ac:dyDescent="0.25">
      <c r="A2" s="334" t="s">
        <v>181</v>
      </c>
      <c r="B2" s="334"/>
      <c r="C2" s="334"/>
    </row>
    <row r="3" spans="1:16" ht="15" customHeight="1" thickBot="1" x14ac:dyDescent="0.3">
      <c r="A3" s="5"/>
      <c r="B3" s="5"/>
    </row>
    <row r="4" spans="1:16" ht="15" customHeight="1" x14ac:dyDescent="0.25">
      <c r="A4" s="354" t="str">
        <f>'EM1'!A4:N4</f>
        <v>Tehnologija Br.</v>
      </c>
      <c r="B4" s="355"/>
      <c r="C4" s="355"/>
      <c r="D4" s="355"/>
      <c r="E4" s="355"/>
      <c r="F4" s="355"/>
      <c r="G4" s="355"/>
      <c r="H4" s="355"/>
      <c r="I4" s="355"/>
      <c r="J4" s="355"/>
      <c r="K4" s="355"/>
      <c r="L4" s="355"/>
      <c r="M4" s="355"/>
      <c r="N4" s="356"/>
    </row>
    <row r="5" spans="1:16" ht="90" customHeight="1" x14ac:dyDescent="0.25">
      <c r="A5" s="201" t="s">
        <v>32</v>
      </c>
      <c r="B5" s="202"/>
      <c r="C5" s="201" t="str">
        <f>Pregled!$B$62</f>
        <v>Komunikacija</v>
      </c>
      <c r="D5" s="203" t="str">
        <f>Pregled!C31</f>
        <v>Računalni upravljački sustav većine građevinskih instalacija, HVAC, rasvjeta, sigurnost itd. Korištenje otvorenog standardnog protokola za razmjenu informacija</v>
      </c>
      <c r="E5" s="204"/>
      <c r="F5" s="204"/>
      <c r="G5" s="204"/>
      <c r="H5" s="357" t="str">
        <f>Pregled!C62</f>
        <v>Biti u stanju slušati i sažeti razgovore (zajedničkim jezikom); Shvaćanje zajedničkog razumijevanja i uključivanje drugih ljudi u ciljeve projekta</v>
      </c>
      <c r="I5" s="357"/>
      <c r="J5" s="357"/>
      <c r="K5" s="357"/>
      <c r="L5" s="357"/>
      <c r="M5" s="357"/>
      <c r="N5" s="358"/>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6" ht="15" customHeight="1" thickBot="1" x14ac:dyDescent="0.3">
      <c r="A7" s="166" t="s">
        <v>183</v>
      </c>
      <c r="B7" s="282"/>
      <c r="C7" s="284"/>
      <c r="D7" s="153" t="s">
        <v>10</v>
      </c>
      <c r="E7" s="154"/>
      <c r="F7" s="155" t="s">
        <v>10</v>
      </c>
      <c r="G7" s="156" t="s">
        <v>10</v>
      </c>
      <c r="H7" s="157"/>
      <c r="I7" s="161">
        <v>1</v>
      </c>
      <c r="J7" s="159">
        <v>2</v>
      </c>
      <c r="K7" s="158">
        <v>3</v>
      </c>
      <c r="L7" s="162">
        <v>4</v>
      </c>
      <c r="M7" s="160">
        <v>5</v>
      </c>
      <c r="N7" s="157"/>
    </row>
    <row r="8" spans="1:16" s="20" customFormat="1" ht="40.35" customHeight="1" x14ac:dyDescent="0.25">
      <c r="A8" s="279" t="s">
        <v>187</v>
      </c>
      <c r="B8" s="283" t="s">
        <v>552</v>
      </c>
      <c r="C8" s="283" t="s">
        <v>572</v>
      </c>
      <c r="D8" s="25"/>
      <c r="E8" s="26"/>
      <c r="F8" s="25"/>
      <c r="G8" s="25"/>
      <c r="H8" s="12">
        <v>4</v>
      </c>
      <c r="I8" s="12"/>
      <c r="J8" s="12"/>
      <c r="K8" s="205"/>
      <c r="L8" s="205"/>
      <c r="M8" s="205"/>
      <c r="N8" s="13">
        <v>4</v>
      </c>
      <c r="P8" s="21"/>
    </row>
    <row r="9" spans="1:16" s="20" customFormat="1" ht="40.35" customHeight="1" x14ac:dyDescent="0.25">
      <c r="A9" s="38" t="s">
        <v>193</v>
      </c>
      <c r="B9" s="283" t="s">
        <v>553</v>
      </c>
      <c r="C9" s="283" t="s">
        <v>573</v>
      </c>
      <c r="D9" s="64"/>
      <c r="E9" s="24"/>
      <c r="F9" s="64"/>
      <c r="G9" s="64"/>
      <c r="H9" s="65">
        <v>4</v>
      </c>
      <c r="I9" s="65"/>
      <c r="J9" s="65"/>
      <c r="K9" s="65"/>
      <c r="L9" s="206"/>
      <c r="M9" s="206"/>
      <c r="N9" s="13">
        <v>2</v>
      </c>
      <c r="P9" s="53"/>
    </row>
    <row r="10" spans="1:16" s="20" customFormat="1" ht="40.35" customHeight="1" x14ac:dyDescent="0.25">
      <c r="A10" s="38" t="s">
        <v>190</v>
      </c>
      <c r="B10" s="283" t="s">
        <v>554</v>
      </c>
      <c r="C10" s="283" t="s">
        <v>574</v>
      </c>
      <c r="D10" s="26"/>
      <c r="E10" s="26"/>
      <c r="F10" s="26"/>
      <c r="G10" s="26"/>
      <c r="H10" s="13">
        <v>4</v>
      </c>
      <c r="I10" s="13"/>
      <c r="J10" s="13"/>
      <c r="K10" s="207"/>
      <c r="L10" s="207"/>
      <c r="M10" s="207"/>
      <c r="N10" s="13">
        <v>3</v>
      </c>
      <c r="P10" s="53"/>
    </row>
    <row r="11" spans="1:16" s="20" customFormat="1" ht="40.35" customHeight="1" x14ac:dyDescent="0.25">
      <c r="A11" s="38" t="s">
        <v>190</v>
      </c>
      <c r="B11" s="283" t="s">
        <v>555</v>
      </c>
      <c r="C11" s="283" t="s">
        <v>575</v>
      </c>
      <c r="D11" s="26"/>
      <c r="E11" s="26"/>
      <c r="F11" s="26"/>
      <c r="G11" s="26"/>
      <c r="H11" s="13">
        <v>4</v>
      </c>
      <c r="I11" s="13"/>
      <c r="J11" s="13"/>
      <c r="K11" s="207"/>
      <c r="L11" s="207"/>
      <c r="M11" s="207"/>
      <c r="N11" s="13">
        <v>3</v>
      </c>
      <c r="P11" s="21"/>
    </row>
    <row r="12" spans="1:16" s="20" customFormat="1" ht="40.35" customHeight="1" x14ac:dyDescent="0.25">
      <c r="A12" s="38" t="s">
        <v>190</v>
      </c>
      <c r="B12" s="283" t="s">
        <v>556</v>
      </c>
      <c r="C12" s="283" t="s">
        <v>576</v>
      </c>
      <c r="D12" s="24"/>
      <c r="E12" s="26"/>
      <c r="F12" s="26"/>
      <c r="G12" s="61"/>
      <c r="H12" s="13"/>
      <c r="I12" s="13"/>
      <c r="J12" s="13"/>
      <c r="K12" s="13"/>
      <c r="L12" s="207"/>
      <c r="M12" s="207"/>
      <c r="N12" s="13"/>
      <c r="P12" s="21"/>
    </row>
    <row r="13" spans="1:16" s="20" customFormat="1" ht="40.35" customHeight="1" x14ac:dyDescent="0.25">
      <c r="A13" s="72" t="s">
        <v>191</v>
      </c>
      <c r="B13" s="283" t="s">
        <v>557</v>
      </c>
      <c r="C13" s="283" t="s">
        <v>577</v>
      </c>
      <c r="D13" s="24"/>
      <c r="E13" s="26"/>
      <c r="F13" s="26"/>
      <c r="G13" s="61"/>
      <c r="H13" s="13">
        <v>3</v>
      </c>
      <c r="I13" s="13"/>
      <c r="J13" s="13"/>
      <c r="K13" s="207"/>
      <c r="L13" s="207"/>
      <c r="M13" s="207"/>
      <c r="N13" s="13">
        <v>3</v>
      </c>
      <c r="P13" s="21"/>
    </row>
    <row r="14" spans="1:16" s="20" customFormat="1" ht="40.35" customHeight="1" x14ac:dyDescent="0.25">
      <c r="A14" s="72" t="s">
        <v>191</v>
      </c>
      <c r="B14" s="283" t="s">
        <v>558</v>
      </c>
      <c r="C14" s="283" t="s">
        <v>578</v>
      </c>
      <c r="D14" s="24"/>
      <c r="E14" s="26"/>
      <c r="F14" s="26"/>
      <c r="G14" s="61"/>
      <c r="H14" s="13">
        <v>4</v>
      </c>
      <c r="I14" s="13"/>
      <c r="J14" s="13"/>
      <c r="K14" s="207"/>
      <c r="L14" s="207"/>
      <c r="M14" s="207"/>
      <c r="N14" s="13">
        <v>4</v>
      </c>
      <c r="P14" s="21"/>
    </row>
    <row r="15" spans="1:16" s="20" customFormat="1" ht="40.35" customHeight="1" x14ac:dyDescent="0.25">
      <c r="A15" s="277" t="s">
        <v>187</v>
      </c>
      <c r="B15" s="286" t="s">
        <v>559</v>
      </c>
      <c r="C15" s="286" t="s">
        <v>579</v>
      </c>
      <c r="D15" s="230"/>
      <c r="E15" s="229"/>
      <c r="F15" s="230"/>
      <c r="G15" s="230"/>
      <c r="H15" s="231"/>
      <c r="I15" s="231"/>
      <c r="J15" s="231"/>
      <c r="K15" s="231"/>
      <c r="L15" s="232"/>
      <c r="M15" s="205"/>
      <c r="P15" s="21"/>
    </row>
    <row r="16" spans="1:16" s="20" customFormat="1" ht="40.35" customHeight="1" x14ac:dyDescent="0.25">
      <c r="A16" s="277" t="s">
        <v>187</v>
      </c>
      <c r="B16" s="286" t="s">
        <v>560</v>
      </c>
      <c r="C16" s="286" t="s">
        <v>580</v>
      </c>
      <c r="D16" s="230"/>
      <c r="E16" s="229"/>
      <c r="F16" s="230"/>
      <c r="G16" s="230"/>
      <c r="H16" s="231"/>
      <c r="I16" s="231"/>
      <c r="J16" s="231"/>
      <c r="K16" s="231"/>
      <c r="L16" s="232"/>
      <c r="M16" s="205"/>
      <c r="P16" s="21"/>
    </row>
    <row r="17" spans="1:16" s="20" customFormat="1" ht="40.35" customHeight="1" x14ac:dyDescent="0.25">
      <c r="A17" s="277" t="s">
        <v>187</v>
      </c>
      <c r="B17" s="286" t="s">
        <v>561</v>
      </c>
      <c r="C17" s="286" t="s">
        <v>581</v>
      </c>
      <c r="D17" s="230"/>
      <c r="E17" s="229"/>
      <c r="F17" s="230"/>
      <c r="G17" s="230"/>
      <c r="H17" s="231"/>
      <c r="I17" s="231"/>
      <c r="J17" s="231"/>
      <c r="K17" s="231"/>
      <c r="L17" s="232"/>
      <c r="M17" s="205"/>
      <c r="P17" s="21"/>
    </row>
    <row r="18" spans="1:16" s="20" customFormat="1" ht="40.35" customHeight="1" x14ac:dyDescent="0.25">
      <c r="A18" s="277" t="s">
        <v>187</v>
      </c>
      <c r="B18" s="286" t="s">
        <v>562</v>
      </c>
      <c r="C18" s="286" t="s">
        <v>582</v>
      </c>
      <c r="D18" s="230"/>
      <c r="E18" s="229"/>
      <c r="F18" s="230"/>
      <c r="G18" s="230"/>
      <c r="H18" s="231"/>
      <c r="I18" s="231"/>
      <c r="J18" s="231"/>
      <c r="K18" s="231"/>
      <c r="L18" s="232"/>
      <c r="M18" s="205"/>
      <c r="P18" s="21"/>
    </row>
    <row r="19" spans="1:16" s="20" customFormat="1" ht="40.35" customHeight="1" x14ac:dyDescent="0.25">
      <c r="A19" s="277" t="s">
        <v>187</v>
      </c>
      <c r="B19" s="286" t="s">
        <v>563</v>
      </c>
      <c r="C19" s="286" t="s">
        <v>583</v>
      </c>
      <c r="D19" s="230"/>
      <c r="E19" s="229"/>
      <c r="F19" s="230"/>
      <c r="G19" s="230"/>
      <c r="H19" s="231"/>
      <c r="I19" s="231"/>
      <c r="J19" s="231"/>
      <c r="K19" s="231"/>
      <c r="L19" s="232"/>
      <c r="M19" s="205"/>
      <c r="P19" s="21"/>
    </row>
    <row r="20" spans="1:16" s="20" customFormat="1" ht="40.35" customHeight="1" x14ac:dyDescent="0.25">
      <c r="A20" s="277" t="s">
        <v>187</v>
      </c>
      <c r="B20" s="286" t="s">
        <v>564</v>
      </c>
      <c r="C20" s="286" t="s">
        <v>584</v>
      </c>
      <c r="D20" s="230"/>
      <c r="E20" s="229"/>
      <c r="F20" s="230"/>
      <c r="G20" s="230"/>
      <c r="H20" s="231"/>
      <c r="I20" s="231"/>
      <c r="J20" s="231"/>
      <c r="K20" s="231"/>
      <c r="L20" s="232"/>
      <c r="M20" s="205"/>
      <c r="P20" s="21"/>
    </row>
    <row r="21" spans="1:16" s="20" customFormat="1" ht="40.35" customHeight="1" x14ac:dyDescent="0.25">
      <c r="A21" s="277" t="s">
        <v>187</v>
      </c>
      <c r="B21" s="286" t="s">
        <v>565</v>
      </c>
      <c r="C21" s="286" t="s">
        <v>585</v>
      </c>
      <c r="D21" s="230"/>
      <c r="E21" s="229"/>
      <c r="F21" s="230"/>
      <c r="G21" s="230"/>
      <c r="H21" s="231"/>
      <c r="I21" s="231"/>
      <c r="J21" s="231"/>
      <c r="K21" s="231"/>
      <c r="L21" s="232"/>
      <c r="M21" s="205"/>
      <c r="P21" s="21"/>
    </row>
    <row r="22" spans="1:16" s="20" customFormat="1" ht="40.35" customHeight="1" x14ac:dyDescent="0.25">
      <c r="A22" s="277" t="s">
        <v>187</v>
      </c>
      <c r="B22" s="286" t="s">
        <v>566</v>
      </c>
      <c r="C22" s="286" t="s">
        <v>586</v>
      </c>
      <c r="D22" s="230"/>
      <c r="E22" s="229"/>
      <c r="F22" s="230"/>
      <c r="G22" s="230"/>
      <c r="H22" s="231"/>
      <c r="I22" s="231"/>
      <c r="J22" s="231"/>
      <c r="K22" s="231"/>
      <c r="L22" s="232"/>
      <c r="M22" s="205"/>
      <c r="P22" s="21"/>
    </row>
    <row r="23" spans="1:16" ht="40.35" customHeight="1" x14ac:dyDescent="0.25">
      <c r="A23" s="277" t="s">
        <v>187</v>
      </c>
      <c r="B23" s="286" t="s">
        <v>567</v>
      </c>
      <c r="C23" s="286" t="s">
        <v>587</v>
      </c>
      <c r="D23" s="230"/>
      <c r="E23" s="229"/>
      <c r="F23" s="230"/>
      <c r="G23" s="230"/>
      <c r="H23" s="231"/>
      <c r="I23" s="231"/>
      <c r="J23" s="231"/>
      <c r="K23" s="231"/>
      <c r="L23" s="232"/>
      <c r="M23" s="205"/>
    </row>
    <row r="24" spans="1:16" ht="40.35" customHeight="1" x14ac:dyDescent="0.25">
      <c r="A24" s="277" t="s">
        <v>187</v>
      </c>
      <c r="B24" s="286" t="s">
        <v>568</v>
      </c>
      <c r="C24" s="286" t="s">
        <v>588</v>
      </c>
      <c r="D24" s="230"/>
      <c r="E24" s="229"/>
      <c r="F24" s="230"/>
      <c r="G24" s="230"/>
      <c r="H24" s="231"/>
      <c r="I24" s="231"/>
      <c r="J24" s="231"/>
      <c r="K24" s="231"/>
      <c r="L24" s="232"/>
      <c r="M24" s="205"/>
    </row>
    <row r="25" spans="1:16" ht="40.35" customHeight="1" x14ac:dyDescent="0.25">
      <c r="A25" s="277" t="s">
        <v>187</v>
      </c>
      <c r="B25" s="286" t="s">
        <v>569</v>
      </c>
      <c r="C25" s="286" t="s">
        <v>589</v>
      </c>
      <c r="D25" s="230"/>
      <c r="E25" s="229"/>
      <c r="F25" s="230"/>
      <c r="G25" s="230"/>
      <c r="H25" s="231"/>
      <c r="I25" s="231"/>
      <c r="J25" s="231"/>
      <c r="K25" s="231"/>
      <c r="L25" s="232"/>
      <c r="M25" s="205"/>
    </row>
    <row r="26" spans="1:16" ht="40.35" customHeight="1" x14ac:dyDescent="0.25">
      <c r="A26" s="277" t="s">
        <v>187</v>
      </c>
      <c r="B26" s="286" t="s">
        <v>570</v>
      </c>
      <c r="C26" s="286" t="s">
        <v>590</v>
      </c>
      <c r="D26" s="230"/>
      <c r="E26" s="229"/>
      <c r="F26" s="230"/>
      <c r="G26" s="230"/>
      <c r="H26" s="231"/>
      <c r="I26" s="231"/>
      <c r="J26" s="231"/>
      <c r="K26" s="231"/>
      <c r="L26" s="232"/>
      <c r="M26" s="205"/>
    </row>
    <row r="27" spans="1:16" ht="40.35" customHeight="1" x14ac:dyDescent="0.25">
      <c r="A27" s="277" t="s">
        <v>187</v>
      </c>
      <c r="B27" s="286" t="s">
        <v>571</v>
      </c>
      <c r="C27" s="286" t="s">
        <v>591</v>
      </c>
      <c r="D27" s="230"/>
      <c r="E27" s="229"/>
      <c r="F27" s="230"/>
      <c r="G27" s="230"/>
      <c r="H27" s="231"/>
      <c r="I27" s="231"/>
      <c r="J27" s="231"/>
      <c r="K27" s="231"/>
      <c r="L27" s="232"/>
      <c r="M27" s="205"/>
    </row>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35562"/>
    <pageSetUpPr fitToPage="1"/>
  </sheetPr>
  <dimension ref="A1:P35"/>
  <sheetViews>
    <sheetView view="pageBreakPreview" zoomScale="60" zoomScaleNormal="90" zoomScalePageLayoutView="90" workbookViewId="0">
      <pane ySplit="7" topLeftCell="A8" activePane="bottomLeft" state="frozen"/>
      <selection pane="bottomLeft" activeCell="C32" sqref="C32"/>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5" width="8.625" style="1"/>
    <col min="16" max="16" width="14" style="7" customWidth="1"/>
    <col min="17" max="16384" width="8.625" style="1"/>
  </cols>
  <sheetData>
    <row r="1" spans="1:16" ht="84" customHeight="1" x14ac:dyDescent="0.25"/>
    <row r="2" spans="1:16" ht="22.5" customHeight="1" x14ac:dyDescent="0.25">
      <c r="A2" s="334" t="s">
        <v>181</v>
      </c>
      <c r="B2" s="334"/>
      <c r="C2" s="334"/>
    </row>
    <row r="3" spans="1:16" ht="15" customHeight="1" thickBot="1" x14ac:dyDescent="0.3">
      <c r="A3" s="5"/>
      <c r="B3" s="5"/>
    </row>
    <row r="4" spans="1:16" ht="15" customHeight="1" x14ac:dyDescent="0.25">
      <c r="A4" s="354" t="str">
        <f>'EM1'!A4:N4</f>
        <v>Tehnologija Br.</v>
      </c>
      <c r="B4" s="355"/>
      <c r="C4" s="355"/>
      <c r="D4" s="355"/>
      <c r="E4" s="355"/>
      <c r="F4" s="355"/>
      <c r="G4" s="355"/>
      <c r="H4" s="355"/>
      <c r="I4" s="355"/>
      <c r="J4" s="355"/>
      <c r="K4" s="355"/>
      <c r="L4" s="355"/>
      <c r="M4" s="355"/>
      <c r="N4" s="356"/>
    </row>
    <row r="5" spans="1:16" ht="90" customHeight="1" x14ac:dyDescent="0.25">
      <c r="A5" s="201" t="s">
        <v>33</v>
      </c>
      <c r="B5" s="202"/>
      <c r="C5" s="201" t="str">
        <f>Pregled!$B$63</f>
        <v>Upravljanje informacijama</v>
      </c>
      <c r="D5" s="203" t="str">
        <f>Pregled!C31</f>
        <v>Računalni upravljački sustav većine građevinskih instalacija, HVAC, rasvjeta, sigurnost itd. Korištenje otvorenog standardnog protokola za razmjenu informacija</v>
      </c>
      <c r="E5" s="204"/>
      <c r="F5" s="204"/>
      <c r="G5" s="204"/>
      <c r="H5" s="357" t="str">
        <f>Pregled!C63</f>
        <v>Razumijevanje tehničkih crteža (2D / 3D) i tekstova; Biti u stanju protumačiti informacije (također u BIM modelima); Razumijevanje cjelokupnog procesa izgradnje NZEB</v>
      </c>
      <c r="I5" s="357"/>
      <c r="J5" s="357"/>
      <c r="K5" s="357"/>
      <c r="L5" s="357"/>
      <c r="M5" s="357"/>
      <c r="N5" s="358"/>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6" ht="15" customHeight="1" thickBot="1" x14ac:dyDescent="0.3">
      <c r="A7" s="166" t="s">
        <v>183</v>
      </c>
      <c r="B7" s="282"/>
      <c r="C7" s="284"/>
      <c r="D7" s="153" t="s">
        <v>10</v>
      </c>
      <c r="E7" s="154"/>
      <c r="F7" s="155" t="s">
        <v>10</v>
      </c>
      <c r="G7" s="156" t="s">
        <v>10</v>
      </c>
      <c r="H7" s="157"/>
      <c r="I7" s="161">
        <v>1</v>
      </c>
      <c r="J7" s="159">
        <v>2</v>
      </c>
      <c r="K7" s="158">
        <v>3</v>
      </c>
      <c r="L7" s="162">
        <v>4</v>
      </c>
      <c r="M7" s="160">
        <v>5</v>
      </c>
      <c r="N7" s="157"/>
    </row>
    <row r="8" spans="1:16" s="51" customFormat="1" ht="40.35" customHeight="1" x14ac:dyDescent="0.25">
      <c r="A8" s="72" t="s">
        <v>188</v>
      </c>
      <c r="B8" s="283" t="s">
        <v>592</v>
      </c>
      <c r="C8" s="283" t="s">
        <v>620</v>
      </c>
      <c r="D8" s="37"/>
      <c r="E8" s="38"/>
      <c r="F8" s="37"/>
      <c r="G8" s="37"/>
      <c r="H8" s="12">
        <v>5</v>
      </c>
      <c r="I8" s="12"/>
      <c r="J8" s="12"/>
      <c r="K8" s="12"/>
      <c r="L8" s="12"/>
      <c r="M8" s="205"/>
      <c r="N8" s="13"/>
      <c r="P8" s="52"/>
    </row>
    <row r="9" spans="1:16" s="51" customFormat="1" ht="40.35" customHeight="1" x14ac:dyDescent="0.25">
      <c r="A9" s="72" t="s">
        <v>189</v>
      </c>
      <c r="B9" s="283" t="s">
        <v>593</v>
      </c>
      <c r="C9" s="283" t="s">
        <v>621</v>
      </c>
      <c r="D9" s="78"/>
      <c r="E9" s="77"/>
      <c r="F9" s="78"/>
      <c r="G9" s="78"/>
      <c r="H9" s="65" t="s">
        <v>4</v>
      </c>
      <c r="I9" s="13"/>
      <c r="J9" s="13"/>
      <c r="K9" s="13"/>
      <c r="L9" s="13"/>
      <c r="M9" s="207"/>
      <c r="N9" s="13"/>
      <c r="P9" s="208"/>
    </row>
    <row r="10" spans="1:16" s="51" customFormat="1" ht="40.35" customHeight="1" x14ac:dyDescent="0.25">
      <c r="A10" s="72" t="s">
        <v>189</v>
      </c>
      <c r="B10" s="283" t="s">
        <v>594</v>
      </c>
      <c r="C10" s="283" t="s">
        <v>622</v>
      </c>
      <c r="D10" s="37"/>
      <c r="E10" s="38"/>
      <c r="F10" s="37"/>
      <c r="G10" s="37"/>
      <c r="H10" s="12">
        <v>5</v>
      </c>
      <c r="I10" s="12"/>
      <c r="J10" s="12"/>
      <c r="K10" s="205"/>
      <c r="L10" s="205"/>
      <c r="M10" s="205"/>
      <c r="N10" s="13">
        <v>3</v>
      </c>
      <c r="P10" s="52"/>
    </row>
    <row r="11" spans="1:16" s="51" customFormat="1" ht="40.35" customHeight="1" x14ac:dyDescent="0.25">
      <c r="A11" s="38" t="s">
        <v>190</v>
      </c>
      <c r="B11" s="283" t="s">
        <v>595</v>
      </c>
      <c r="C11" s="283" t="s">
        <v>623</v>
      </c>
      <c r="D11" s="37"/>
      <c r="E11" s="38"/>
      <c r="F11" s="37"/>
      <c r="G11" s="37"/>
      <c r="H11" s="12">
        <v>5</v>
      </c>
      <c r="I11" s="12"/>
      <c r="J11" s="12"/>
      <c r="K11" s="12"/>
      <c r="L11" s="205"/>
      <c r="M11" s="205"/>
      <c r="N11" s="13">
        <v>2</v>
      </c>
      <c r="P11" s="52"/>
    </row>
    <row r="12" spans="1:16" s="51" customFormat="1" ht="40.35" customHeight="1" x14ac:dyDescent="0.25">
      <c r="A12" s="38" t="s">
        <v>190</v>
      </c>
      <c r="B12" s="283" t="s">
        <v>596</v>
      </c>
      <c r="C12" s="283" t="s">
        <v>624</v>
      </c>
      <c r="D12" s="37"/>
      <c r="E12" s="38"/>
      <c r="F12" s="37"/>
      <c r="G12" s="37"/>
      <c r="H12" s="12">
        <v>5</v>
      </c>
      <c r="I12" s="12"/>
      <c r="J12" s="12"/>
      <c r="K12" s="12"/>
      <c r="L12" s="205"/>
      <c r="M12" s="205"/>
      <c r="N12" s="13">
        <v>3</v>
      </c>
      <c r="P12" s="52"/>
    </row>
    <row r="13" spans="1:16" s="51" customFormat="1" ht="40.35" customHeight="1" x14ac:dyDescent="0.25">
      <c r="A13" s="277" t="s">
        <v>190</v>
      </c>
      <c r="B13" s="286" t="s">
        <v>597</v>
      </c>
      <c r="C13" s="286" t="s">
        <v>625</v>
      </c>
      <c r="D13" s="37"/>
      <c r="E13" s="38"/>
      <c r="F13" s="37"/>
      <c r="G13" s="37"/>
      <c r="H13" s="12">
        <v>5</v>
      </c>
      <c r="I13" s="12"/>
      <c r="J13" s="12"/>
      <c r="K13" s="12"/>
      <c r="L13" s="205"/>
      <c r="M13" s="205"/>
      <c r="N13" s="13">
        <v>3</v>
      </c>
      <c r="P13" s="52"/>
    </row>
    <row r="14" spans="1:16" s="51" customFormat="1" ht="40.35" customHeight="1" x14ac:dyDescent="0.25">
      <c r="A14" s="277" t="s">
        <v>190</v>
      </c>
      <c r="B14" s="286" t="s">
        <v>598</v>
      </c>
      <c r="C14" s="286" t="s">
        <v>626</v>
      </c>
      <c r="D14" s="37"/>
      <c r="E14" s="38"/>
      <c r="F14" s="37"/>
      <c r="G14" s="37"/>
      <c r="H14" s="12">
        <v>5</v>
      </c>
      <c r="I14" s="12"/>
      <c r="J14" s="12"/>
      <c r="K14" s="12"/>
      <c r="L14" s="205"/>
      <c r="M14" s="205"/>
      <c r="N14" s="13">
        <v>3</v>
      </c>
      <c r="P14" s="52"/>
    </row>
    <row r="15" spans="1:16" s="51" customFormat="1" ht="40.35" customHeight="1" x14ac:dyDescent="0.25">
      <c r="A15" s="277" t="s">
        <v>190</v>
      </c>
      <c r="B15" s="286" t="s">
        <v>599</v>
      </c>
      <c r="C15" s="286" t="s">
        <v>627</v>
      </c>
      <c r="D15" s="37"/>
      <c r="E15" s="38"/>
      <c r="F15" s="37"/>
      <c r="G15" s="37"/>
      <c r="H15" s="12">
        <v>5</v>
      </c>
      <c r="I15" s="12"/>
      <c r="J15" s="12"/>
      <c r="K15" s="12"/>
      <c r="L15" s="205"/>
      <c r="M15" s="205"/>
      <c r="N15" s="13">
        <v>3</v>
      </c>
      <c r="P15" s="52"/>
    </row>
    <row r="16" spans="1:16" s="51" customFormat="1" ht="40.35" customHeight="1" x14ac:dyDescent="0.25">
      <c r="A16" s="277" t="s">
        <v>190</v>
      </c>
      <c r="B16" s="286" t="s">
        <v>600</v>
      </c>
      <c r="C16" s="286" t="s">
        <v>628</v>
      </c>
      <c r="D16" s="37"/>
      <c r="E16" s="38"/>
      <c r="F16" s="37"/>
      <c r="G16" s="37"/>
      <c r="H16" s="12">
        <v>5</v>
      </c>
      <c r="I16" s="12"/>
      <c r="J16" s="12"/>
      <c r="K16" s="12"/>
      <c r="L16" s="205"/>
      <c r="M16" s="205"/>
      <c r="N16" s="13">
        <v>3</v>
      </c>
      <c r="P16" s="52"/>
    </row>
    <row r="17" spans="1:16" s="51" customFormat="1" ht="40.35" customHeight="1" x14ac:dyDescent="0.25">
      <c r="A17" s="277" t="s">
        <v>187</v>
      </c>
      <c r="B17" s="286" t="s">
        <v>601</v>
      </c>
      <c r="C17" s="286" t="s">
        <v>629</v>
      </c>
      <c r="D17" s="37"/>
      <c r="E17" s="38"/>
      <c r="F17" s="37"/>
      <c r="G17" s="37"/>
      <c r="H17" s="12">
        <v>5</v>
      </c>
      <c r="I17" s="12"/>
      <c r="J17" s="12"/>
      <c r="K17" s="12"/>
      <c r="L17" s="205"/>
      <c r="M17" s="205"/>
      <c r="N17" s="13">
        <v>3</v>
      </c>
      <c r="P17" s="52"/>
    </row>
    <row r="18" spans="1:16" s="20" customFormat="1" ht="40.35" customHeight="1" x14ac:dyDescent="0.25">
      <c r="A18" s="277" t="s">
        <v>191</v>
      </c>
      <c r="B18" s="286" t="s">
        <v>602</v>
      </c>
      <c r="C18" s="286" t="s">
        <v>630</v>
      </c>
      <c r="D18" s="37"/>
      <c r="E18" s="38"/>
      <c r="F18" s="37"/>
      <c r="G18" s="37"/>
      <c r="H18" s="12"/>
      <c r="I18" s="12"/>
      <c r="J18" s="12"/>
      <c r="K18" s="12"/>
      <c r="L18" s="205"/>
      <c r="M18" s="205"/>
      <c r="P18" s="21"/>
    </row>
    <row r="19" spans="1:16" s="20" customFormat="1" ht="40.35" customHeight="1" x14ac:dyDescent="0.25">
      <c r="A19" s="277" t="s">
        <v>191</v>
      </c>
      <c r="B19" s="286" t="s">
        <v>603</v>
      </c>
      <c r="C19" s="286" t="s">
        <v>631</v>
      </c>
      <c r="D19" s="37"/>
      <c r="E19" s="38"/>
      <c r="F19" s="37"/>
      <c r="G19" s="37"/>
      <c r="H19" s="12"/>
      <c r="I19" s="12"/>
      <c r="J19" s="12"/>
      <c r="K19" s="12"/>
      <c r="L19" s="205"/>
      <c r="M19" s="205"/>
      <c r="P19" s="21"/>
    </row>
    <row r="20" spans="1:16" s="20" customFormat="1" ht="40.35" customHeight="1" x14ac:dyDescent="0.25">
      <c r="A20" s="277" t="s">
        <v>191</v>
      </c>
      <c r="B20" s="286" t="s">
        <v>604</v>
      </c>
      <c r="C20" s="286" t="s">
        <v>632</v>
      </c>
      <c r="D20" s="37"/>
      <c r="E20" s="38"/>
      <c r="F20" s="37"/>
      <c r="G20" s="37"/>
      <c r="H20" s="12"/>
      <c r="I20" s="12"/>
      <c r="J20" s="12"/>
      <c r="K20" s="12"/>
      <c r="L20" s="205"/>
      <c r="M20" s="205"/>
      <c r="P20" s="21"/>
    </row>
    <row r="21" spans="1:16" s="20" customFormat="1" ht="40.35" customHeight="1" x14ac:dyDescent="0.25">
      <c r="A21" s="277" t="s">
        <v>191</v>
      </c>
      <c r="B21" s="286" t="s">
        <v>605</v>
      </c>
      <c r="C21" s="286" t="s">
        <v>633</v>
      </c>
      <c r="D21" s="37"/>
      <c r="E21" s="38"/>
      <c r="F21" s="37"/>
      <c r="G21" s="37"/>
      <c r="H21" s="12"/>
      <c r="I21" s="12"/>
      <c r="J21" s="12"/>
      <c r="K21" s="12"/>
      <c r="L21" s="205"/>
      <c r="M21" s="205"/>
      <c r="P21" s="21"/>
    </row>
    <row r="22" spans="1:16" s="20" customFormat="1" ht="40.35" customHeight="1" x14ac:dyDescent="0.25">
      <c r="A22" s="277" t="s">
        <v>187</v>
      </c>
      <c r="B22" s="286" t="s">
        <v>606</v>
      </c>
      <c r="C22" s="286" t="s">
        <v>634</v>
      </c>
      <c r="D22" s="37"/>
      <c r="E22" s="38"/>
      <c r="F22" s="37"/>
      <c r="G22" s="37"/>
      <c r="H22" s="12"/>
      <c r="I22" s="12"/>
      <c r="J22" s="12"/>
      <c r="K22" s="12"/>
      <c r="L22" s="205"/>
      <c r="M22" s="205"/>
      <c r="P22" s="21"/>
    </row>
    <row r="23" spans="1:16" s="20" customFormat="1" ht="40.35" customHeight="1" x14ac:dyDescent="0.25">
      <c r="A23" s="277" t="s">
        <v>187</v>
      </c>
      <c r="B23" s="286" t="s">
        <v>607</v>
      </c>
      <c r="C23" s="286" t="s">
        <v>635</v>
      </c>
      <c r="D23" s="37"/>
      <c r="E23" s="38"/>
      <c r="F23" s="37"/>
      <c r="G23" s="37"/>
      <c r="H23" s="12"/>
      <c r="I23" s="12"/>
      <c r="J23" s="12"/>
      <c r="K23" s="12"/>
      <c r="L23" s="205"/>
      <c r="M23" s="205"/>
      <c r="P23" s="21"/>
    </row>
    <row r="24" spans="1:16" s="20" customFormat="1" ht="40.35" customHeight="1" x14ac:dyDescent="0.25">
      <c r="A24" s="277" t="s">
        <v>187</v>
      </c>
      <c r="B24" s="286" t="s">
        <v>608</v>
      </c>
      <c r="C24" s="286" t="s">
        <v>636</v>
      </c>
      <c r="D24" s="37"/>
      <c r="E24" s="38"/>
      <c r="F24" s="37"/>
      <c r="G24" s="37"/>
      <c r="H24" s="12"/>
      <c r="I24" s="12"/>
      <c r="J24" s="12"/>
      <c r="K24" s="12"/>
      <c r="L24" s="205"/>
      <c r="M24" s="205"/>
      <c r="P24" s="21"/>
    </row>
    <row r="25" spans="1:16" s="20" customFormat="1" ht="40.35" customHeight="1" x14ac:dyDescent="0.25">
      <c r="A25" s="277" t="s">
        <v>187</v>
      </c>
      <c r="B25" s="286" t="s">
        <v>609</v>
      </c>
      <c r="C25" s="286" t="s">
        <v>637</v>
      </c>
      <c r="D25" s="37"/>
      <c r="E25" s="38"/>
      <c r="F25" s="37"/>
      <c r="G25" s="37"/>
      <c r="H25" s="12"/>
      <c r="I25" s="12"/>
      <c r="J25" s="12"/>
      <c r="K25" s="12"/>
      <c r="L25" s="205"/>
      <c r="M25" s="205"/>
      <c r="P25" s="21"/>
    </row>
    <row r="26" spans="1:16" ht="40.35" customHeight="1" x14ac:dyDescent="0.25">
      <c r="A26" s="277" t="s">
        <v>187</v>
      </c>
      <c r="B26" s="286" t="s">
        <v>610</v>
      </c>
      <c r="C26" s="286" t="s">
        <v>638</v>
      </c>
      <c r="D26" s="37"/>
      <c r="E26" s="38"/>
      <c r="F26" s="37"/>
      <c r="G26" s="37"/>
      <c r="H26" s="12"/>
      <c r="I26" s="12"/>
      <c r="J26" s="12"/>
      <c r="K26" s="12"/>
      <c r="L26" s="205"/>
      <c r="M26" s="205"/>
    </row>
    <row r="27" spans="1:16" ht="40.35" customHeight="1" x14ac:dyDescent="0.25">
      <c r="A27" s="277" t="s">
        <v>187</v>
      </c>
      <c r="B27" s="286" t="s">
        <v>611</v>
      </c>
      <c r="C27" s="286" t="s">
        <v>639</v>
      </c>
      <c r="D27" s="37"/>
      <c r="E27" s="38"/>
      <c r="F27" s="37"/>
      <c r="G27" s="37"/>
      <c r="H27" s="12"/>
      <c r="I27" s="12"/>
      <c r="J27" s="12"/>
      <c r="K27" s="12"/>
      <c r="L27" s="205"/>
      <c r="M27" s="205"/>
    </row>
    <row r="28" spans="1:16" ht="40.35" customHeight="1" x14ac:dyDescent="0.25">
      <c r="A28" s="277" t="s">
        <v>187</v>
      </c>
      <c r="B28" s="286" t="s">
        <v>612</v>
      </c>
      <c r="C28" s="286" t="s">
        <v>640</v>
      </c>
      <c r="D28" s="37"/>
      <c r="E28" s="38"/>
      <c r="F28" s="37"/>
      <c r="G28" s="37"/>
      <c r="H28" s="12"/>
      <c r="I28" s="12"/>
      <c r="J28" s="12"/>
      <c r="K28" s="12"/>
      <c r="L28" s="205"/>
      <c r="M28" s="205"/>
    </row>
    <row r="29" spans="1:16" ht="40.35" customHeight="1" x14ac:dyDescent="0.25">
      <c r="A29" s="277" t="s">
        <v>187</v>
      </c>
      <c r="B29" s="286" t="s">
        <v>613</v>
      </c>
      <c r="C29" s="286" t="s">
        <v>641</v>
      </c>
      <c r="D29" s="37"/>
      <c r="E29" s="38"/>
      <c r="F29" s="37"/>
      <c r="G29" s="37"/>
      <c r="H29" s="12"/>
      <c r="I29" s="12"/>
      <c r="J29" s="12"/>
      <c r="K29" s="12"/>
      <c r="L29" s="205"/>
      <c r="M29" s="205"/>
    </row>
    <row r="30" spans="1:16" ht="40.35" customHeight="1" x14ac:dyDescent="0.25">
      <c r="A30" s="277" t="s">
        <v>187</v>
      </c>
      <c r="B30" s="286" t="s">
        <v>614</v>
      </c>
      <c r="C30" s="286" t="s">
        <v>642</v>
      </c>
      <c r="D30" s="37"/>
      <c r="E30" s="38"/>
      <c r="F30" s="37"/>
      <c r="G30" s="37"/>
      <c r="H30" s="12"/>
      <c r="I30" s="12"/>
      <c r="J30" s="12"/>
      <c r="K30" s="12"/>
      <c r="L30" s="205"/>
      <c r="M30" s="205"/>
    </row>
    <row r="31" spans="1:16" ht="40.35" customHeight="1" x14ac:dyDescent="0.25">
      <c r="A31" s="277" t="s">
        <v>187</v>
      </c>
      <c r="B31" s="286" t="s">
        <v>615</v>
      </c>
      <c r="C31" s="286" t="s">
        <v>643</v>
      </c>
      <c r="D31" s="37"/>
      <c r="E31" s="38"/>
      <c r="F31" s="37"/>
      <c r="G31" s="37"/>
      <c r="H31" s="12"/>
      <c r="I31" s="12"/>
      <c r="J31" s="12"/>
      <c r="K31" s="205"/>
      <c r="L31" s="205"/>
      <c r="M31" s="205"/>
    </row>
    <row r="32" spans="1:16" ht="40.35" customHeight="1" x14ac:dyDescent="0.25">
      <c r="A32" s="277" t="s">
        <v>187</v>
      </c>
      <c r="B32" s="286" t="s">
        <v>616</v>
      </c>
      <c r="C32" s="286" t="s">
        <v>644</v>
      </c>
      <c r="D32" s="37"/>
      <c r="E32" s="38"/>
      <c r="F32" s="37"/>
      <c r="G32" s="37"/>
      <c r="H32" s="12"/>
      <c r="I32" s="12"/>
      <c r="J32" s="12"/>
      <c r="K32" s="205"/>
      <c r="L32" s="205"/>
      <c r="M32" s="205"/>
    </row>
    <row r="33" spans="1:13" ht="40.35" customHeight="1" x14ac:dyDescent="0.25">
      <c r="A33" s="277" t="s">
        <v>187</v>
      </c>
      <c r="B33" s="286" t="s">
        <v>617</v>
      </c>
      <c r="C33" s="286" t="s">
        <v>645</v>
      </c>
      <c r="D33" s="37"/>
      <c r="E33" s="38"/>
      <c r="F33" s="37"/>
      <c r="G33" s="37"/>
      <c r="H33" s="12"/>
      <c r="I33" s="12"/>
      <c r="J33" s="12"/>
      <c r="K33" s="205"/>
      <c r="L33" s="205"/>
      <c r="M33" s="205"/>
    </row>
    <row r="34" spans="1:13" ht="40.35" customHeight="1" x14ac:dyDescent="0.25">
      <c r="A34" s="277" t="s">
        <v>187</v>
      </c>
      <c r="B34" s="286" t="s">
        <v>618</v>
      </c>
      <c r="C34" s="286" t="s">
        <v>646</v>
      </c>
      <c r="D34" s="37"/>
      <c r="E34" s="38"/>
      <c r="F34" s="37"/>
      <c r="G34" s="37"/>
      <c r="H34" s="12"/>
      <c r="I34" s="12"/>
      <c r="J34" s="12"/>
      <c r="K34" s="205"/>
      <c r="L34" s="205"/>
      <c r="M34" s="205"/>
    </row>
    <row r="35" spans="1:13" ht="40.35" customHeight="1" x14ac:dyDescent="0.25">
      <c r="A35" s="277" t="s">
        <v>187</v>
      </c>
      <c r="B35" s="286" t="s">
        <v>619</v>
      </c>
      <c r="C35" s="286" t="s">
        <v>647</v>
      </c>
      <c r="D35" s="37"/>
      <c r="E35" s="38"/>
      <c r="F35" s="37"/>
      <c r="G35" s="37"/>
      <c r="H35" s="12"/>
      <c r="I35" s="12"/>
      <c r="J35" s="205"/>
      <c r="K35" s="205"/>
      <c r="L35" s="205"/>
      <c r="M35" s="205"/>
    </row>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69" fitToHeight="0" orientation="landscape" r:id="rId1"/>
  <rowBreaks count="1" manualBreakCount="1">
    <brk id="17" max="15" man="1"/>
  </rowBreaks>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S222"/>
  <sheetViews>
    <sheetView view="pageBreakPreview" zoomScale="60" zoomScaleNormal="90" zoomScalePageLayoutView="90" workbookViewId="0">
      <pane xSplit="2" ySplit="3" topLeftCell="C4" activePane="bottomRight" state="frozen"/>
      <selection pane="topRight" activeCell="C1" sqref="C1"/>
      <selection pane="bottomLeft" activeCell="A4" sqref="A4"/>
      <selection pane="bottomRight" activeCell="I3" sqref="I1:L1048576"/>
    </sheetView>
  </sheetViews>
  <sheetFormatPr defaultColWidth="8.625" defaultRowHeight="15" x14ac:dyDescent="0.25"/>
  <cols>
    <col min="1" max="1" width="7.375" style="243" customWidth="1"/>
    <col min="2" max="2" width="31.75" style="245" customWidth="1"/>
    <col min="3" max="11" width="25" style="260" hidden="1" customWidth="1"/>
    <col min="12" max="12" width="0" style="245" hidden="1" customWidth="1"/>
    <col min="13" max="19" width="25" style="260" customWidth="1"/>
    <col min="20" max="16384" width="8.625" style="245"/>
  </cols>
  <sheetData>
    <row r="1" spans="1:19" ht="83.25" customHeight="1" x14ac:dyDescent="0.25">
      <c r="B1" s="244"/>
      <c r="C1" s="316" t="s">
        <v>762</v>
      </c>
      <c r="D1" s="317"/>
      <c r="E1" s="317"/>
      <c r="F1" s="317"/>
      <c r="G1" s="318"/>
      <c r="H1" s="318"/>
      <c r="I1" s="318"/>
      <c r="J1" s="318"/>
      <c r="K1" s="319"/>
      <c r="M1" s="316" t="s">
        <v>53</v>
      </c>
      <c r="N1" s="318"/>
      <c r="O1" s="318"/>
      <c r="P1" s="318"/>
      <c r="Q1" s="320"/>
      <c r="R1" s="320"/>
      <c r="S1" s="321"/>
    </row>
    <row r="2" spans="1:19" ht="22.5" customHeight="1" x14ac:dyDescent="0.25">
      <c r="A2" s="246"/>
      <c r="B2" s="325" t="s">
        <v>159</v>
      </c>
      <c r="C2" s="326"/>
      <c r="D2" s="326"/>
      <c r="E2" s="326"/>
      <c r="F2" s="326"/>
      <c r="G2" s="326"/>
      <c r="H2" s="326"/>
      <c r="I2" s="326"/>
      <c r="J2" s="326"/>
      <c r="K2" s="327"/>
      <c r="M2" s="311"/>
      <c r="N2" s="312"/>
      <c r="O2" s="312"/>
      <c r="P2" s="312"/>
      <c r="Q2" s="312"/>
      <c r="R2" s="312"/>
      <c r="S2" s="313"/>
    </row>
    <row r="3" spans="1:19" ht="37.5" customHeight="1" x14ac:dyDescent="0.25">
      <c r="B3" s="151" t="s">
        <v>160</v>
      </c>
      <c r="C3" s="262" t="s">
        <v>162</v>
      </c>
      <c r="D3" s="262" t="s">
        <v>163</v>
      </c>
      <c r="E3" s="262" t="s">
        <v>163</v>
      </c>
      <c r="F3" s="262" t="s">
        <v>163</v>
      </c>
      <c r="G3" s="262" t="s">
        <v>163</v>
      </c>
      <c r="H3" s="262" t="s">
        <v>165</v>
      </c>
      <c r="I3" s="262" t="s">
        <v>165</v>
      </c>
      <c r="J3" s="262" t="s">
        <v>165</v>
      </c>
      <c r="K3" s="262" t="s">
        <v>166</v>
      </c>
      <c r="M3" s="267" t="s">
        <v>49</v>
      </c>
      <c r="N3" s="267" t="s">
        <v>176</v>
      </c>
      <c r="O3" s="267" t="s">
        <v>50</v>
      </c>
      <c r="P3" s="267" t="s">
        <v>177</v>
      </c>
      <c r="Q3" s="267" t="s">
        <v>51</v>
      </c>
      <c r="R3" s="267" t="s">
        <v>52</v>
      </c>
      <c r="S3" s="267" t="s">
        <v>178</v>
      </c>
    </row>
    <row r="4" spans="1:19" s="247" customFormat="1" ht="30" customHeight="1" x14ac:dyDescent="0.25">
      <c r="A4" s="74"/>
      <c r="B4" s="331" t="s">
        <v>161</v>
      </c>
      <c r="C4" s="263" t="s">
        <v>172</v>
      </c>
      <c r="D4" s="264" t="s">
        <v>164</v>
      </c>
      <c r="E4" s="264" t="s">
        <v>169</v>
      </c>
      <c r="F4" s="264" t="s">
        <v>170</v>
      </c>
      <c r="G4" s="264" t="s">
        <v>171</v>
      </c>
      <c r="H4" s="265" t="s">
        <v>175</v>
      </c>
      <c r="I4" s="265" t="s">
        <v>174</v>
      </c>
      <c r="J4" s="264" t="s">
        <v>168</v>
      </c>
      <c r="K4" s="265" t="s">
        <v>167</v>
      </c>
      <c r="M4" s="268"/>
      <c r="N4" s="268"/>
      <c r="O4" s="268" t="s">
        <v>54</v>
      </c>
      <c r="P4" s="268"/>
      <c r="Q4" s="268"/>
      <c r="R4" s="268"/>
      <c r="S4" s="268" t="s">
        <v>179</v>
      </c>
    </row>
    <row r="5" spans="1:19" s="247" customFormat="1" ht="30" customHeight="1" x14ac:dyDescent="0.25">
      <c r="A5" s="75"/>
      <c r="B5" s="332"/>
      <c r="C5" s="266" t="s">
        <v>173</v>
      </c>
      <c r="D5" s="266"/>
      <c r="E5" s="266"/>
      <c r="F5" s="266"/>
      <c r="G5" s="266"/>
      <c r="H5" s="266"/>
      <c r="I5" s="266"/>
      <c r="J5" s="266"/>
      <c r="K5" s="266"/>
      <c r="M5" s="248"/>
      <c r="N5" s="248"/>
      <c r="O5" s="248"/>
      <c r="P5" s="248"/>
      <c r="Q5" s="248"/>
      <c r="R5" s="248"/>
      <c r="S5" s="248"/>
    </row>
    <row r="6" spans="1:19" s="247" customFormat="1" ht="30" customHeight="1" thickBot="1" x14ac:dyDescent="0.3">
      <c r="A6" s="75"/>
      <c r="B6" s="333"/>
      <c r="C6" s="249"/>
      <c r="D6" s="249"/>
      <c r="E6" s="249"/>
      <c r="F6" s="249"/>
      <c r="G6" s="249"/>
      <c r="H6" s="249"/>
      <c r="I6" s="249"/>
      <c r="J6" s="249"/>
      <c r="K6" s="249"/>
      <c r="M6" s="248"/>
      <c r="N6" s="248"/>
      <c r="O6" s="248"/>
      <c r="P6" s="248"/>
      <c r="Q6" s="248"/>
      <c r="R6" s="248"/>
      <c r="S6" s="248"/>
    </row>
    <row r="7" spans="1:19" ht="22.5" customHeight="1" x14ac:dyDescent="0.25">
      <c r="A7" s="85" t="s">
        <v>45</v>
      </c>
      <c r="B7" s="328" t="str">
        <f>Pregled!B28</f>
        <v>UPRAVLJANJE ENERGIJOM (ENERGY MANAGEMENT)</v>
      </c>
      <c r="C7" s="328"/>
      <c r="D7" s="328"/>
      <c r="E7" s="328"/>
      <c r="F7" s="328"/>
      <c r="G7" s="328"/>
      <c r="H7" s="328"/>
      <c r="I7" s="328"/>
      <c r="J7" s="328"/>
      <c r="K7" s="328"/>
      <c r="M7" s="324" t="str">
        <f>Pregled!B28</f>
        <v>UPRAVLJANJE ENERGIJOM (ENERGY MANAGEMENT)</v>
      </c>
      <c r="N7" s="324"/>
      <c r="O7" s="324"/>
      <c r="P7" s="324"/>
      <c r="Q7" s="324"/>
      <c r="R7" s="324"/>
      <c r="S7" s="324"/>
    </row>
    <row r="8" spans="1:19" ht="27" customHeight="1" x14ac:dyDescent="0.25">
      <c r="A8" s="250" t="s">
        <v>11</v>
      </c>
      <c r="B8" s="144" t="str">
        <f>Pregled!B29</f>
        <v>Sustavi pametnih mreža</v>
      </c>
      <c r="C8" s="272">
        <v>1</v>
      </c>
      <c r="D8" s="272">
        <v>2</v>
      </c>
      <c r="E8" s="272">
        <v>1</v>
      </c>
      <c r="F8" s="272">
        <v>5</v>
      </c>
      <c r="G8" s="272">
        <v>3</v>
      </c>
      <c r="H8" s="272">
        <v>3</v>
      </c>
      <c r="I8" s="272">
        <v>3</v>
      </c>
      <c r="J8" s="272">
        <v>3</v>
      </c>
      <c r="K8" s="272">
        <v>1</v>
      </c>
      <c r="M8" s="269">
        <v>2</v>
      </c>
      <c r="N8" s="269">
        <v>3</v>
      </c>
      <c r="O8" s="269">
        <v>5</v>
      </c>
      <c r="P8" s="269">
        <v>3</v>
      </c>
      <c r="Q8" s="269">
        <v>3</v>
      </c>
      <c r="R8" s="269">
        <v>3</v>
      </c>
      <c r="S8" s="269">
        <v>1</v>
      </c>
    </row>
    <row r="9" spans="1:19" ht="27" customHeight="1" x14ac:dyDescent="0.25">
      <c r="A9" s="251" t="s">
        <v>12</v>
      </c>
      <c r="B9" s="144" t="str">
        <f>Pregled!B30</f>
        <v>Domotički sustavi (kuće)</v>
      </c>
      <c r="C9" s="273">
        <v>1</v>
      </c>
      <c r="D9" s="273">
        <v>2</v>
      </c>
      <c r="E9" s="273">
        <v>1</v>
      </c>
      <c r="F9" s="273">
        <v>4</v>
      </c>
      <c r="G9" s="273">
        <v>4</v>
      </c>
      <c r="H9" s="273">
        <v>2</v>
      </c>
      <c r="I9" s="273">
        <v>2</v>
      </c>
      <c r="J9" s="273">
        <v>3</v>
      </c>
      <c r="K9" s="273">
        <v>2</v>
      </c>
      <c r="M9" s="269">
        <v>1</v>
      </c>
      <c r="N9" s="269">
        <v>3</v>
      </c>
      <c r="O9" s="269">
        <v>4</v>
      </c>
      <c r="P9" s="269">
        <v>2</v>
      </c>
      <c r="Q9" s="269">
        <v>3</v>
      </c>
      <c r="R9" s="269">
        <v>3</v>
      </c>
      <c r="S9" s="269">
        <v>1</v>
      </c>
    </row>
    <row r="10" spans="1:19" ht="27" customHeight="1" thickBot="1" x14ac:dyDescent="0.3">
      <c r="A10" s="252" t="s">
        <v>13</v>
      </c>
      <c r="B10" s="144" t="str">
        <f>Pregled!B31</f>
        <v>Sustavi upravljanja zgradama BMS</v>
      </c>
      <c r="C10" s="276">
        <v>1</v>
      </c>
      <c r="D10" s="276">
        <v>2</v>
      </c>
      <c r="E10" s="276">
        <v>1</v>
      </c>
      <c r="F10" s="276">
        <v>4</v>
      </c>
      <c r="G10" s="276">
        <v>5</v>
      </c>
      <c r="H10" s="276">
        <v>2</v>
      </c>
      <c r="I10" s="276">
        <v>2</v>
      </c>
      <c r="J10" s="276">
        <v>3</v>
      </c>
      <c r="K10" s="276">
        <v>2</v>
      </c>
      <c r="M10" s="269">
        <v>2</v>
      </c>
      <c r="N10" s="269">
        <v>3</v>
      </c>
      <c r="O10" s="269">
        <v>4</v>
      </c>
      <c r="P10" s="269">
        <v>2</v>
      </c>
      <c r="Q10" s="269">
        <v>3</v>
      </c>
      <c r="R10" s="269">
        <v>3</v>
      </c>
      <c r="S10" s="269">
        <v>1</v>
      </c>
    </row>
    <row r="11" spans="1:19" s="247" customFormat="1" ht="15.75" x14ac:dyDescent="0.25">
      <c r="A11" s="86" t="s">
        <v>46</v>
      </c>
      <c r="B11" s="329" t="str">
        <f>Pregled!B32</f>
        <v>PROIZVODNJA ENERGIJE (proizvodnja energije na lokaciji ili u blizini lokacije zgrade iz obnovljivih izvora energije (OIE) te proizvodnja iz OIE izvan lokacije)</v>
      </c>
      <c r="C11" s="329"/>
      <c r="D11" s="329"/>
      <c r="E11" s="329"/>
      <c r="F11" s="329"/>
      <c r="G11" s="329"/>
      <c r="H11" s="329"/>
      <c r="I11" s="329"/>
      <c r="J11" s="329"/>
      <c r="K11" s="329"/>
      <c r="M11" s="323" t="str">
        <f>Pregled!B32</f>
        <v>PROIZVODNJA ENERGIJE (proizvodnja energije na lokaciji ili u blizini lokacije zgrade iz obnovljivih izvora energije (OIE) te proizvodnja iz OIE izvan lokacije)</v>
      </c>
      <c r="N11" s="323"/>
      <c r="O11" s="323"/>
      <c r="P11" s="323"/>
      <c r="Q11" s="323"/>
      <c r="R11" s="323"/>
      <c r="S11" s="323"/>
    </row>
    <row r="12" spans="1:19" ht="27" customHeight="1" x14ac:dyDescent="0.25">
      <c r="A12" s="250" t="s">
        <v>14</v>
      </c>
      <c r="B12" s="144" t="str">
        <f>Pregled!B34</f>
        <v>Geotermalni energetski sustavi</v>
      </c>
      <c r="C12" s="272">
        <v>1</v>
      </c>
      <c r="D12" s="272">
        <v>2</v>
      </c>
      <c r="E12" s="272">
        <v>2</v>
      </c>
      <c r="F12" s="272">
        <v>3</v>
      </c>
      <c r="G12" s="272">
        <v>4</v>
      </c>
      <c r="H12" s="272">
        <v>3</v>
      </c>
      <c r="I12" s="272">
        <v>3</v>
      </c>
      <c r="J12" s="272">
        <v>2</v>
      </c>
      <c r="K12" s="272">
        <v>1</v>
      </c>
      <c r="M12" s="269">
        <v>2</v>
      </c>
      <c r="N12" s="269">
        <v>3</v>
      </c>
      <c r="O12" s="269">
        <v>4</v>
      </c>
      <c r="P12" s="269">
        <v>3</v>
      </c>
      <c r="Q12" s="269">
        <v>2</v>
      </c>
      <c r="R12" s="269">
        <v>2</v>
      </c>
      <c r="S12" s="270">
        <v>0</v>
      </c>
    </row>
    <row r="13" spans="1:19" ht="27" customHeight="1" x14ac:dyDescent="0.25">
      <c r="A13" s="251" t="s">
        <v>15</v>
      </c>
      <c r="B13" s="144" t="str">
        <f>Pregled!B35</f>
        <v>Proizvodnja energije iz biomase</v>
      </c>
      <c r="C13" s="273">
        <v>1</v>
      </c>
      <c r="D13" s="273">
        <v>2</v>
      </c>
      <c r="E13" s="273">
        <v>2</v>
      </c>
      <c r="F13" s="273">
        <v>3</v>
      </c>
      <c r="G13" s="273">
        <v>4</v>
      </c>
      <c r="H13" s="273">
        <v>3</v>
      </c>
      <c r="I13" s="273">
        <v>3</v>
      </c>
      <c r="J13" s="273">
        <v>2</v>
      </c>
      <c r="K13" s="273">
        <v>1</v>
      </c>
      <c r="M13" s="269">
        <v>2</v>
      </c>
      <c r="N13" s="269">
        <v>3</v>
      </c>
      <c r="O13" s="269">
        <v>4</v>
      </c>
      <c r="P13" s="269">
        <v>3</v>
      </c>
      <c r="Q13" s="269">
        <v>2</v>
      </c>
      <c r="R13" s="269">
        <v>2</v>
      </c>
      <c r="S13" s="270">
        <v>0</v>
      </c>
    </row>
    <row r="14" spans="1:19" ht="27" customHeight="1" x14ac:dyDescent="0.25">
      <c r="A14" s="251" t="s">
        <v>16</v>
      </c>
      <c r="B14" s="144" t="str">
        <f>Pregled!B36</f>
        <v>Proizvodnja energije iz bioplina</v>
      </c>
      <c r="C14" s="273">
        <v>1</v>
      </c>
      <c r="D14" s="273">
        <v>2</v>
      </c>
      <c r="E14" s="273">
        <v>2</v>
      </c>
      <c r="F14" s="273">
        <v>3</v>
      </c>
      <c r="G14" s="273">
        <v>4</v>
      </c>
      <c r="H14" s="273">
        <v>3</v>
      </c>
      <c r="I14" s="273">
        <v>3</v>
      </c>
      <c r="J14" s="273">
        <v>2</v>
      </c>
      <c r="K14" s="273">
        <v>1</v>
      </c>
      <c r="M14" s="269">
        <v>2</v>
      </c>
      <c r="N14" s="269">
        <v>3</v>
      </c>
      <c r="O14" s="269">
        <v>4</v>
      </c>
      <c r="P14" s="269">
        <v>3</v>
      </c>
      <c r="Q14" s="269">
        <v>2</v>
      </c>
      <c r="R14" s="269">
        <v>2</v>
      </c>
      <c r="S14" s="270">
        <v>0</v>
      </c>
    </row>
    <row r="15" spans="1:19" ht="27" customHeight="1" x14ac:dyDescent="0.25">
      <c r="A15" s="251" t="s">
        <v>17</v>
      </c>
      <c r="B15" s="144" t="str">
        <f>Pregled!B37</f>
        <v>Daljinsko grijanje i hlađenje</v>
      </c>
      <c r="C15" s="273">
        <v>1</v>
      </c>
      <c r="D15" s="273">
        <v>2</v>
      </c>
      <c r="E15" s="273">
        <v>2</v>
      </c>
      <c r="F15" s="273">
        <v>3</v>
      </c>
      <c r="G15" s="273">
        <v>4</v>
      </c>
      <c r="H15" s="273">
        <v>2</v>
      </c>
      <c r="I15" s="273">
        <v>2</v>
      </c>
      <c r="J15" s="273">
        <v>2</v>
      </c>
      <c r="K15" s="273">
        <v>1</v>
      </c>
      <c r="M15" s="269">
        <v>2</v>
      </c>
      <c r="N15" s="269">
        <v>3</v>
      </c>
      <c r="O15" s="269">
        <v>4</v>
      </c>
      <c r="P15" s="269">
        <v>2</v>
      </c>
      <c r="Q15" s="269">
        <v>2</v>
      </c>
      <c r="R15" s="269">
        <v>2</v>
      </c>
      <c r="S15" s="270">
        <v>0</v>
      </c>
    </row>
    <row r="16" spans="1:19" ht="27" customHeight="1" x14ac:dyDescent="0.25">
      <c r="A16" s="251" t="s">
        <v>1</v>
      </c>
      <c r="B16" s="144" t="str">
        <f>Pregled!B38</f>
        <v>Planiranje i projektiranje instalacija dizalica topline</v>
      </c>
      <c r="C16" s="273">
        <v>1</v>
      </c>
      <c r="D16" s="273">
        <v>2</v>
      </c>
      <c r="E16" s="273">
        <v>2</v>
      </c>
      <c r="F16" s="273">
        <v>3</v>
      </c>
      <c r="G16" s="273">
        <v>5</v>
      </c>
      <c r="H16" s="273">
        <v>2</v>
      </c>
      <c r="I16" s="273">
        <v>2</v>
      </c>
      <c r="J16" s="273">
        <v>2</v>
      </c>
      <c r="K16" s="273">
        <v>2</v>
      </c>
      <c r="M16" s="269">
        <v>1</v>
      </c>
      <c r="N16" s="269">
        <v>2</v>
      </c>
      <c r="O16" s="269">
        <v>4</v>
      </c>
      <c r="P16" s="269">
        <v>2</v>
      </c>
      <c r="Q16" s="269">
        <v>2</v>
      </c>
      <c r="R16" s="269">
        <v>2</v>
      </c>
      <c r="S16" s="270">
        <v>0</v>
      </c>
    </row>
    <row r="17" spans="1:19" ht="27" customHeight="1" x14ac:dyDescent="0.25">
      <c r="A17" s="251" t="s">
        <v>18</v>
      </c>
      <c r="B17" s="144" t="str">
        <f>Pregled!B39</f>
        <v>Solarni elektroenergetski sustavi za proizvodnju električne energije</v>
      </c>
      <c r="C17" s="273">
        <v>1</v>
      </c>
      <c r="D17" s="273">
        <v>3</v>
      </c>
      <c r="E17" s="273">
        <v>3</v>
      </c>
      <c r="F17" s="273">
        <v>5</v>
      </c>
      <c r="G17" s="273">
        <v>4</v>
      </c>
      <c r="H17" s="273">
        <v>2</v>
      </c>
      <c r="I17" s="273">
        <v>2</v>
      </c>
      <c r="J17" s="273">
        <v>2</v>
      </c>
      <c r="K17" s="273">
        <v>2</v>
      </c>
      <c r="M17" s="269">
        <v>1</v>
      </c>
      <c r="N17" s="269">
        <v>2</v>
      </c>
      <c r="O17" s="269">
        <v>4</v>
      </c>
      <c r="P17" s="269">
        <v>2</v>
      </c>
      <c r="Q17" s="269">
        <v>2</v>
      </c>
      <c r="R17" s="269">
        <v>2</v>
      </c>
      <c r="S17" s="270">
        <v>0</v>
      </c>
    </row>
    <row r="18" spans="1:19" ht="27" customHeight="1" x14ac:dyDescent="0.25">
      <c r="A18" s="251" t="s">
        <v>19</v>
      </c>
      <c r="B18" s="144" t="str">
        <f>Pregled!B40</f>
        <v>Sunčano apsorpcijsko hlađenje</v>
      </c>
      <c r="C18" s="273">
        <v>1</v>
      </c>
      <c r="D18" s="273">
        <v>2</v>
      </c>
      <c r="E18" s="273">
        <v>2</v>
      </c>
      <c r="F18" s="273">
        <v>3</v>
      </c>
      <c r="G18" s="273">
        <v>4</v>
      </c>
      <c r="H18" s="273">
        <v>3</v>
      </c>
      <c r="I18" s="273">
        <v>3</v>
      </c>
      <c r="J18" s="273">
        <v>2</v>
      </c>
      <c r="K18" s="273">
        <v>2</v>
      </c>
      <c r="M18" s="269">
        <v>2</v>
      </c>
      <c r="N18" s="269">
        <v>3</v>
      </c>
      <c r="O18" s="269">
        <v>5</v>
      </c>
      <c r="P18" s="269">
        <v>3</v>
      </c>
      <c r="Q18" s="269">
        <v>2</v>
      </c>
      <c r="R18" s="269">
        <v>2</v>
      </c>
      <c r="S18" s="270">
        <v>0</v>
      </c>
    </row>
    <row r="19" spans="1:19" ht="27" customHeight="1" x14ac:dyDescent="0.25">
      <c r="A19" s="251" t="s">
        <v>20</v>
      </c>
      <c r="B19" s="144" t="str">
        <f>Pregled!B41</f>
        <v>Sustavi solarne toplinske energije za proizvodnju potrošne tople vode i / ili grijanje</v>
      </c>
      <c r="C19" s="273">
        <v>1</v>
      </c>
      <c r="D19" s="273">
        <v>2</v>
      </c>
      <c r="E19" s="273">
        <v>2</v>
      </c>
      <c r="F19" s="273">
        <v>3</v>
      </c>
      <c r="G19" s="273">
        <v>5</v>
      </c>
      <c r="H19" s="273">
        <v>2</v>
      </c>
      <c r="I19" s="273">
        <v>2</v>
      </c>
      <c r="J19" s="273">
        <v>2</v>
      </c>
      <c r="K19" s="273">
        <v>2</v>
      </c>
      <c r="M19" s="269">
        <v>1</v>
      </c>
      <c r="N19" s="269">
        <v>2</v>
      </c>
      <c r="O19" s="269">
        <v>4</v>
      </c>
      <c r="P19" s="269">
        <v>2</v>
      </c>
      <c r="Q19" s="269">
        <v>2</v>
      </c>
      <c r="R19" s="269">
        <v>2</v>
      </c>
      <c r="S19" s="270">
        <v>0</v>
      </c>
    </row>
    <row r="20" spans="1:19" ht="27" customHeight="1" x14ac:dyDescent="0.25">
      <c r="A20" s="251" t="s">
        <v>21</v>
      </c>
      <c r="B20" s="144" t="str">
        <f>Pregled!B42</f>
        <v>Mini vjetroelektrane</v>
      </c>
      <c r="C20" s="273">
        <v>1</v>
      </c>
      <c r="D20" s="273">
        <v>3</v>
      </c>
      <c r="E20" s="273">
        <v>3</v>
      </c>
      <c r="F20" s="273">
        <v>4</v>
      </c>
      <c r="G20" s="273">
        <v>3</v>
      </c>
      <c r="H20" s="273">
        <v>3</v>
      </c>
      <c r="I20" s="273">
        <v>3</v>
      </c>
      <c r="J20" s="273">
        <v>2</v>
      </c>
      <c r="K20" s="273">
        <v>1</v>
      </c>
      <c r="M20" s="269">
        <v>2</v>
      </c>
      <c r="N20" s="269">
        <v>3</v>
      </c>
      <c r="O20" s="269">
        <v>5</v>
      </c>
      <c r="P20" s="269">
        <v>3</v>
      </c>
      <c r="Q20" s="269">
        <v>2</v>
      </c>
      <c r="R20" s="269">
        <v>2</v>
      </c>
      <c r="S20" s="270">
        <v>0</v>
      </c>
    </row>
    <row r="21" spans="1:19" ht="27" customHeight="1" thickBot="1" x14ac:dyDescent="0.3">
      <c r="A21" s="252" t="s">
        <v>22</v>
      </c>
      <c r="B21" s="144" t="str">
        <f>Pregled!B43</f>
        <v>Kombinirana proizvodnja topline i električne energije (Kogeneracija - CHP)</v>
      </c>
      <c r="C21" s="276">
        <v>1</v>
      </c>
      <c r="D21" s="276">
        <v>2</v>
      </c>
      <c r="E21" s="276">
        <v>2</v>
      </c>
      <c r="F21" s="276">
        <v>4</v>
      </c>
      <c r="G21" s="276">
        <v>4</v>
      </c>
      <c r="H21" s="276">
        <v>2</v>
      </c>
      <c r="I21" s="276">
        <v>2</v>
      </c>
      <c r="J21" s="276">
        <v>2</v>
      </c>
      <c r="K21" s="276">
        <v>1</v>
      </c>
      <c r="M21" s="269">
        <v>2</v>
      </c>
      <c r="N21" s="269">
        <v>2</v>
      </c>
      <c r="O21" s="269">
        <v>4</v>
      </c>
      <c r="P21" s="269">
        <v>2</v>
      </c>
      <c r="Q21" s="269">
        <v>2</v>
      </c>
      <c r="R21" s="269">
        <v>2</v>
      </c>
      <c r="S21" s="270">
        <v>0</v>
      </c>
    </row>
    <row r="22" spans="1:19" s="247" customFormat="1" ht="22.5" customHeight="1" x14ac:dyDescent="0.25">
      <c r="A22" s="145" t="s">
        <v>48</v>
      </c>
      <c r="B22" s="330" t="s">
        <v>156</v>
      </c>
      <c r="C22" s="330"/>
      <c r="D22" s="330"/>
      <c r="E22" s="330"/>
      <c r="F22" s="330"/>
      <c r="G22" s="330"/>
      <c r="H22" s="330"/>
      <c r="I22" s="330"/>
      <c r="J22" s="330"/>
      <c r="K22" s="330"/>
      <c r="M22" s="322" t="s">
        <v>156</v>
      </c>
      <c r="N22" s="322"/>
      <c r="O22" s="322"/>
      <c r="P22" s="322"/>
      <c r="Q22" s="322"/>
      <c r="R22" s="322"/>
      <c r="S22" s="322"/>
    </row>
    <row r="23" spans="1:19" ht="27" customHeight="1" x14ac:dyDescent="0.25">
      <c r="A23" s="253" t="s">
        <v>23</v>
      </c>
      <c r="B23" s="144" t="str">
        <f>Pregled!B45</f>
        <v>Toplinska izolacija</v>
      </c>
      <c r="C23" s="272">
        <v>1</v>
      </c>
      <c r="D23" s="272">
        <v>5</v>
      </c>
      <c r="E23" s="272">
        <v>3</v>
      </c>
      <c r="F23" s="272">
        <v>3</v>
      </c>
      <c r="G23" s="272">
        <v>3</v>
      </c>
      <c r="H23" s="272">
        <v>2</v>
      </c>
      <c r="I23" s="272">
        <v>2</v>
      </c>
      <c r="J23" s="272">
        <v>1</v>
      </c>
      <c r="K23" s="272">
        <v>1</v>
      </c>
      <c r="M23" s="269">
        <v>1</v>
      </c>
      <c r="N23" s="269">
        <v>2</v>
      </c>
      <c r="O23" s="269">
        <v>3</v>
      </c>
      <c r="P23" s="269">
        <v>2</v>
      </c>
      <c r="Q23" s="269">
        <v>1</v>
      </c>
      <c r="R23" s="269">
        <v>1</v>
      </c>
      <c r="S23" s="270">
        <v>0</v>
      </c>
    </row>
    <row r="24" spans="1:19" ht="27" customHeight="1" x14ac:dyDescent="0.25">
      <c r="A24" s="251" t="s">
        <v>24</v>
      </c>
      <c r="B24" s="144" t="str">
        <f>Pregled!B46</f>
        <v>Zrakonepropusnost zgrade</v>
      </c>
      <c r="C24" s="273">
        <v>1</v>
      </c>
      <c r="D24" s="273">
        <v>5</v>
      </c>
      <c r="E24" s="273">
        <v>3</v>
      </c>
      <c r="F24" s="273">
        <v>3</v>
      </c>
      <c r="G24" s="273">
        <v>3</v>
      </c>
      <c r="H24" s="273">
        <v>2</v>
      </c>
      <c r="I24" s="273">
        <v>2</v>
      </c>
      <c r="J24" s="273">
        <v>1</v>
      </c>
      <c r="K24" s="273">
        <v>2</v>
      </c>
      <c r="M24" s="269">
        <v>2</v>
      </c>
      <c r="N24" s="269">
        <v>2</v>
      </c>
      <c r="O24" s="269">
        <v>3</v>
      </c>
      <c r="P24" s="269">
        <v>2</v>
      </c>
      <c r="Q24" s="269">
        <v>2</v>
      </c>
      <c r="R24" s="269">
        <v>2</v>
      </c>
      <c r="S24" s="269">
        <v>1</v>
      </c>
    </row>
    <row r="25" spans="1:19" ht="27" customHeight="1" x14ac:dyDescent="0.25">
      <c r="A25" s="251" t="s">
        <v>25</v>
      </c>
      <c r="B25" s="144" t="str">
        <f>Pregled!B47</f>
        <v>Mikroklima</v>
      </c>
      <c r="C25" s="273">
        <v>1</v>
      </c>
      <c r="D25" s="273">
        <v>4</v>
      </c>
      <c r="E25" s="273">
        <v>4</v>
      </c>
      <c r="F25" s="273">
        <v>4</v>
      </c>
      <c r="G25" s="273">
        <v>4</v>
      </c>
      <c r="H25" s="273">
        <v>3</v>
      </c>
      <c r="I25" s="273">
        <v>3</v>
      </c>
      <c r="J25" s="273">
        <v>1</v>
      </c>
      <c r="K25" s="273">
        <v>2</v>
      </c>
      <c r="M25" s="269">
        <v>2</v>
      </c>
      <c r="N25" s="269">
        <v>3</v>
      </c>
      <c r="O25" s="269">
        <v>4</v>
      </c>
      <c r="P25" s="269">
        <v>3</v>
      </c>
      <c r="Q25" s="269">
        <v>2</v>
      </c>
      <c r="R25" s="269">
        <v>2</v>
      </c>
      <c r="S25" s="269">
        <v>1</v>
      </c>
    </row>
    <row r="26" spans="1:19" ht="27" customHeight="1" x14ac:dyDescent="0.25">
      <c r="A26" s="251" t="s">
        <v>26</v>
      </c>
      <c r="B26" s="144" t="str">
        <f>Pregled!B48</f>
        <v>Sustavi vanjske ovojnice zgrade</v>
      </c>
      <c r="C26" s="273">
        <v>1</v>
      </c>
      <c r="D26" s="273">
        <v>5</v>
      </c>
      <c r="E26" s="273">
        <v>4</v>
      </c>
      <c r="F26" s="273">
        <v>4</v>
      </c>
      <c r="G26" s="273">
        <v>4</v>
      </c>
      <c r="H26" s="273">
        <v>3</v>
      </c>
      <c r="I26" s="273">
        <v>3</v>
      </c>
      <c r="J26" s="273">
        <v>1</v>
      </c>
      <c r="K26" s="273">
        <v>2</v>
      </c>
      <c r="M26" s="269">
        <v>2</v>
      </c>
      <c r="N26" s="269">
        <v>3</v>
      </c>
      <c r="O26" s="269">
        <v>4</v>
      </c>
      <c r="P26" s="269">
        <v>3</v>
      </c>
      <c r="Q26" s="269">
        <v>2</v>
      </c>
      <c r="R26" s="269">
        <v>2</v>
      </c>
      <c r="S26" s="270">
        <v>0</v>
      </c>
    </row>
    <row r="27" spans="1:19" ht="27" customHeight="1" thickBot="1" x14ac:dyDescent="0.3">
      <c r="A27" s="251" t="s">
        <v>28</v>
      </c>
      <c r="B27" s="144" t="str">
        <f>Pregled!B50</f>
        <v>Sustavi prozora i/ili ostakljenja</v>
      </c>
      <c r="C27" s="276">
        <v>1</v>
      </c>
      <c r="D27" s="276">
        <v>4</v>
      </c>
      <c r="E27" s="276">
        <v>3</v>
      </c>
      <c r="F27" s="276">
        <v>3</v>
      </c>
      <c r="G27" s="276">
        <v>3</v>
      </c>
      <c r="H27" s="276">
        <v>2</v>
      </c>
      <c r="I27" s="276">
        <v>2</v>
      </c>
      <c r="J27" s="276">
        <v>1</v>
      </c>
      <c r="K27" s="276">
        <v>2</v>
      </c>
      <c r="M27" s="269">
        <v>1</v>
      </c>
      <c r="N27" s="269">
        <v>2</v>
      </c>
      <c r="O27" s="269">
        <v>3</v>
      </c>
      <c r="P27" s="269">
        <v>2</v>
      </c>
      <c r="Q27" s="269">
        <v>2</v>
      </c>
      <c r="R27" s="269">
        <v>2</v>
      </c>
      <c r="S27" s="269">
        <v>1</v>
      </c>
    </row>
    <row r="28" spans="1:19" ht="22.5" customHeight="1" x14ac:dyDescent="0.25">
      <c r="A28" s="145" t="s">
        <v>48</v>
      </c>
      <c r="B28" s="330" t="s">
        <v>157</v>
      </c>
      <c r="C28" s="330"/>
      <c r="D28" s="330"/>
      <c r="E28" s="330"/>
      <c r="F28" s="330"/>
      <c r="G28" s="330"/>
      <c r="H28" s="330"/>
      <c r="I28" s="330"/>
      <c r="J28" s="330"/>
      <c r="K28" s="330"/>
      <c r="M28" s="322" t="s">
        <v>157</v>
      </c>
      <c r="N28" s="322"/>
      <c r="O28" s="322"/>
      <c r="P28" s="322"/>
      <c r="Q28" s="322"/>
      <c r="R28" s="322"/>
      <c r="S28" s="322"/>
    </row>
    <row r="29" spans="1:19" ht="27" customHeight="1" x14ac:dyDescent="0.25">
      <c r="A29" s="251" t="s">
        <v>27</v>
      </c>
      <c r="B29" s="144" t="str">
        <f>Pregled!B49</f>
        <v>Sustavi tople vode</v>
      </c>
      <c r="C29" s="272">
        <v>1</v>
      </c>
      <c r="D29" s="272">
        <v>2</v>
      </c>
      <c r="E29" s="272">
        <v>3</v>
      </c>
      <c r="F29" s="272">
        <v>3</v>
      </c>
      <c r="G29" s="272">
        <v>3</v>
      </c>
      <c r="H29" s="272">
        <v>3</v>
      </c>
      <c r="I29" s="272">
        <v>3</v>
      </c>
      <c r="J29" s="272">
        <v>2</v>
      </c>
      <c r="K29" s="272">
        <v>2</v>
      </c>
      <c r="M29" s="269">
        <v>1</v>
      </c>
      <c r="N29" s="269">
        <v>2</v>
      </c>
      <c r="O29" s="269">
        <v>3</v>
      </c>
      <c r="P29" s="269">
        <v>3</v>
      </c>
      <c r="Q29" s="269">
        <v>2</v>
      </c>
      <c r="R29" s="269">
        <v>2</v>
      </c>
      <c r="S29" s="269">
        <v>1</v>
      </c>
    </row>
    <row r="30" spans="1:19" ht="27" customHeight="1" x14ac:dyDescent="0.25">
      <c r="A30" s="251" t="s">
        <v>29</v>
      </c>
      <c r="B30" s="144" t="str">
        <f>Pregled!B51</f>
        <v>Sustavi predaje energije za grijanje i hlađenje</v>
      </c>
      <c r="C30" s="273">
        <v>1</v>
      </c>
      <c r="D30" s="273">
        <v>2</v>
      </c>
      <c r="E30" s="273">
        <v>3</v>
      </c>
      <c r="F30" s="273">
        <v>3</v>
      </c>
      <c r="G30" s="273">
        <v>3</v>
      </c>
      <c r="H30" s="273">
        <v>3</v>
      </c>
      <c r="I30" s="273">
        <v>3</v>
      </c>
      <c r="J30" s="273">
        <v>2</v>
      </c>
      <c r="K30" s="273">
        <v>2</v>
      </c>
      <c r="M30" s="269">
        <v>1</v>
      </c>
      <c r="N30" s="269">
        <v>2</v>
      </c>
      <c r="O30" s="269">
        <v>3</v>
      </c>
      <c r="P30" s="269">
        <v>3</v>
      </c>
      <c r="Q30" s="269">
        <v>2</v>
      </c>
      <c r="R30" s="269">
        <v>2</v>
      </c>
      <c r="S30" s="270">
        <v>0</v>
      </c>
    </row>
    <row r="31" spans="1:19" ht="27" customHeight="1" x14ac:dyDescent="0.25">
      <c r="A31" s="251" t="s">
        <v>30</v>
      </c>
      <c r="B31" s="144" t="str">
        <f>Pregled!B52</f>
        <v>Sustavi električnog grijanja</v>
      </c>
      <c r="C31" s="273">
        <v>1</v>
      </c>
      <c r="D31" s="273">
        <v>2</v>
      </c>
      <c r="E31" s="273">
        <v>3</v>
      </c>
      <c r="F31" s="273">
        <v>3</v>
      </c>
      <c r="G31" s="273">
        <v>3</v>
      </c>
      <c r="H31" s="273">
        <v>3</v>
      </c>
      <c r="I31" s="273">
        <v>3</v>
      </c>
      <c r="J31" s="273">
        <v>2</v>
      </c>
      <c r="K31" s="273">
        <v>2</v>
      </c>
      <c r="M31" s="269">
        <v>1</v>
      </c>
      <c r="N31" s="269">
        <v>2</v>
      </c>
      <c r="O31" s="269">
        <v>3</v>
      </c>
      <c r="P31" s="269">
        <v>3</v>
      </c>
      <c r="Q31" s="269">
        <v>2</v>
      </c>
      <c r="R31" s="269">
        <v>2</v>
      </c>
      <c r="S31" s="270">
        <v>0</v>
      </c>
    </row>
    <row r="32" spans="1:19" ht="27" customHeight="1" x14ac:dyDescent="0.25">
      <c r="A32" s="251" t="s">
        <v>31</v>
      </c>
      <c r="B32" s="144" t="str">
        <f>Pregled!B53</f>
        <v>Sustavi rasvjete</v>
      </c>
      <c r="C32" s="273">
        <v>1</v>
      </c>
      <c r="D32" s="273">
        <v>2</v>
      </c>
      <c r="E32" s="273">
        <v>4</v>
      </c>
      <c r="F32" s="273">
        <v>4</v>
      </c>
      <c r="G32" s="273">
        <v>4</v>
      </c>
      <c r="H32" s="273">
        <v>3</v>
      </c>
      <c r="I32" s="273">
        <v>3</v>
      </c>
      <c r="J32" s="273">
        <v>2</v>
      </c>
      <c r="K32" s="273">
        <v>2</v>
      </c>
      <c r="M32" s="269">
        <v>2</v>
      </c>
      <c r="N32" s="269">
        <v>3</v>
      </c>
      <c r="O32" s="269">
        <v>4</v>
      </c>
      <c r="P32" s="269">
        <v>3</v>
      </c>
      <c r="Q32" s="269">
        <v>2</v>
      </c>
      <c r="R32" s="269">
        <v>2</v>
      </c>
      <c r="S32" s="269">
        <v>1</v>
      </c>
    </row>
    <row r="33" spans="1:19" ht="27" customHeight="1" thickBot="1" x14ac:dyDescent="0.3">
      <c r="A33" s="254" t="s">
        <v>6</v>
      </c>
      <c r="B33" s="144" t="str">
        <f>Pregled!B54</f>
        <v>Sustavi ventilacije</v>
      </c>
      <c r="C33" s="276">
        <v>1</v>
      </c>
      <c r="D33" s="276">
        <v>2</v>
      </c>
      <c r="E33" s="276">
        <v>4</v>
      </c>
      <c r="F33" s="276">
        <v>4</v>
      </c>
      <c r="G33" s="276">
        <v>4</v>
      </c>
      <c r="H33" s="276">
        <v>3</v>
      </c>
      <c r="I33" s="276">
        <v>3</v>
      </c>
      <c r="J33" s="276">
        <v>2</v>
      </c>
      <c r="K33" s="276">
        <v>2</v>
      </c>
      <c r="M33" s="269">
        <v>2</v>
      </c>
      <c r="N33" s="269">
        <v>3</v>
      </c>
      <c r="O33" s="269">
        <v>4</v>
      </c>
      <c r="P33" s="269">
        <v>3</v>
      </c>
      <c r="Q33" s="269">
        <v>2</v>
      </c>
      <c r="R33" s="269">
        <v>2</v>
      </c>
      <c r="S33" s="269">
        <v>1</v>
      </c>
    </row>
    <row r="34" spans="1:19" ht="22.5" customHeight="1" x14ac:dyDescent="0.25">
      <c r="A34" s="146" t="s">
        <v>47</v>
      </c>
      <c r="B34" s="314" t="str">
        <f>Pregled!B55</f>
        <v>ODRŽIVO INTEGRIRANO PROJEKTIRANJE</v>
      </c>
      <c r="C34" s="314"/>
      <c r="D34" s="314"/>
      <c r="E34" s="314"/>
      <c r="F34" s="314"/>
      <c r="G34" s="314"/>
      <c r="H34" s="314"/>
      <c r="I34" s="314"/>
      <c r="J34" s="314"/>
      <c r="K34" s="314"/>
      <c r="M34" s="309" t="str">
        <f>Pregled!B55</f>
        <v>ODRŽIVO INTEGRIRANO PROJEKTIRANJE</v>
      </c>
      <c r="N34" s="309"/>
      <c r="O34" s="309"/>
      <c r="P34" s="309"/>
      <c r="Q34" s="309"/>
      <c r="R34" s="309"/>
      <c r="S34" s="309"/>
    </row>
    <row r="35" spans="1:19" ht="27" customHeight="1" x14ac:dyDescent="0.25">
      <c r="A35" s="253" t="s">
        <v>36</v>
      </c>
      <c r="B35" s="147" t="str">
        <f>Pregled!B56</f>
        <v>Održivo arhitektonsko projektiranje</v>
      </c>
      <c r="C35" s="272">
        <v>1</v>
      </c>
      <c r="D35" s="272">
        <v>4</v>
      </c>
      <c r="E35" s="272">
        <v>4</v>
      </c>
      <c r="F35" s="272">
        <v>3</v>
      </c>
      <c r="G35" s="272">
        <v>3</v>
      </c>
      <c r="H35" s="272">
        <v>2</v>
      </c>
      <c r="I35" s="272">
        <v>2</v>
      </c>
      <c r="J35" s="272">
        <v>2</v>
      </c>
      <c r="K35" s="272">
        <v>2</v>
      </c>
      <c r="M35" s="269">
        <v>2</v>
      </c>
      <c r="N35" s="269">
        <v>3</v>
      </c>
      <c r="O35" s="269">
        <v>4</v>
      </c>
      <c r="P35" s="269">
        <v>3</v>
      </c>
      <c r="Q35" s="269">
        <v>2</v>
      </c>
      <c r="R35" s="269">
        <v>2</v>
      </c>
      <c r="S35" s="269">
        <v>1</v>
      </c>
    </row>
    <row r="36" spans="1:19" ht="27" customHeight="1" x14ac:dyDescent="0.25">
      <c r="A36" s="251" t="s">
        <v>37</v>
      </c>
      <c r="B36" s="147" t="str">
        <f>Pregled!B57</f>
        <v>Integrirano projektiranje</v>
      </c>
      <c r="C36" s="273">
        <v>1</v>
      </c>
      <c r="D36" s="273">
        <v>4</v>
      </c>
      <c r="E36" s="273">
        <v>4</v>
      </c>
      <c r="F36" s="273">
        <v>4</v>
      </c>
      <c r="G36" s="273">
        <v>4</v>
      </c>
      <c r="H36" s="273">
        <v>2</v>
      </c>
      <c r="I36" s="273">
        <v>2</v>
      </c>
      <c r="J36" s="273">
        <v>2</v>
      </c>
      <c r="K36" s="273">
        <v>2</v>
      </c>
      <c r="M36" s="269">
        <v>2</v>
      </c>
      <c r="N36" s="269">
        <v>3</v>
      </c>
      <c r="O36" s="269">
        <v>4</v>
      </c>
      <c r="P36" s="269">
        <v>3</v>
      </c>
      <c r="Q36" s="269">
        <v>3</v>
      </c>
      <c r="R36" s="269">
        <v>3</v>
      </c>
      <c r="S36" s="269">
        <v>1</v>
      </c>
    </row>
    <row r="37" spans="1:19" ht="27" customHeight="1" x14ac:dyDescent="0.25">
      <c r="A37" s="251" t="s">
        <v>38</v>
      </c>
      <c r="B37" s="147" t="str">
        <f>Pregled!B58</f>
        <v>Održivi građevinski materijali</v>
      </c>
      <c r="C37" s="273">
        <v>1</v>
      </c>
      <c r="D37" s="273">
        <v>4</v>
      </c>
      <c r="E37" s="273">
        <v>4</v>
      </c>
      <c r="F37" s="273">
        <v>3</v>
      </c>
      <c r="G37" s="273">
        <v>3</v>
      </c>
      <c r="H37" s="273">
        <v>3</v>
      </c>
      <c r="I37" s="273">
        <v>3</v>
      </c>
      <c r="J37" s="273">
        <v>3</v>
      </c>
      <c r="K37" s="273">
        <v>1</v>
      </c>
      <c r="M37" s="269">
        <v>2</v>
      </c>
      <c r="N37" s="269">
        <v>3</v>
      </c>
      <c r="O37" s="269">
        <v>4</v>
      </c>
      <c r="P37" s="269">
        <v>3</v>
      </c>
      <c r="Q37" s="269">
        <v>3</v>
      </c>
      <c r="R37" s="269">
        <v>3</v>
      </c>
      <c r="S37" s="270">
        <v>0</v>
      </c>
    </row>
    <row r="38" spans="1:19" ht="27" customHeight="1" x14ac:dyDescent="0.25">
      <c r="A38" s="251" t="s">
        <v>39</v>
      </c>
      <c r="B38" s="147" t="str">
        <f>Pregled!B59</f>
        <v>Održivi materijali za instalacije</v>
      </c>
      <c r="C38" s="273">
        <v>1</v>
      </c>
      <c r="D38" s="273">
        <v>3</v>
      </c>
      <c r="E38" s="273">
        <v>3</v>
      </c>
      <c r="F38" s="273">
        <v>4</v>
      </c>
      <c r="G38" s="273">
        <v>4</v>
      </c>
      <c r="H38" s="273">
        <v>3</v>
      </c>
      <c r="I38" s="273">
        <v>3</v>
      </c>
      <c r="J38" s="273">
        <v>3</v>
      </c>
      <c r="K38" s="273">
        <v>1</v>
      </c>
      <c r="M38" s="269">
        <v>2</v>
      </c>
      <c r="N38" s="269">
        <v>3</v>
      </c>
      <c r="O38" s="269">
        <v>4</v>
      </c>
      <c r="P38" s="269">
        <v>3</v>
      </c>
      <c r="Q38" s="269">
        <v>3</v>
      </c>
      <c r="R38" s="269">
        <v>3</v>
      </c>
      <c r="S38" s="270">
        <v>0</v>
      </c>
    </row>
    <row r="39" spans="1:19" ht="27" customHeight="1" thickBot="1" x14ac:dyDescent="0.3">
      <c r="A39" s="255" t="s">
        <v>40</v>
      </c>
      <c r="B39" s="147" t="str">
        <f>Pregled!B60</f>
        <v xml:space="preserve">Kvaliteta unutarnjeg okoliša </v>
      </c>
      <c r="C39" s="276">
        <v>1</v>
      </c>
      <c r="D39" s="276">
        <v>3</v>
      </c>
      <c r="E39" s="276">
        <v>3</v>
      </c>
      <c r="F39" s="276">
        <v>4</v>
      </c>
      <c r="G39" s="276">
        <v>4</v>
      </c>
      <c r="H39" s="276">
        <v>3</v>
      </c>
      <c r="I39" s="276">
        <v>3</v>
      </c>
      <c r="J39" s="276">
        <v>3</v>
      </c>
      <c r="K39" s="276">
        <v>2</v>
      </c>
      <c r="M39" s="269">
        <v>2</v>
      </c>
      <c r="N39" s="269">
        <v>3</v>
      </c>
      <c r="O39" s="269">
        <v>4</v>
      </c>
      <c r="P39" s="269">
        <v>3</v>
      </c>
      <c r="Q39" s="269">
        <v>3</v>
      </c>
      <c r="R39" s="269">
        <v>3</v>
      </c>
      <c r="S39" s="269">
        <v>1</v>
      </c>
    </row>
    <row r="40" spans="1:19" ht="22.5" customHeight="1" x14ac:dyDescent="0.25">
      <c r="A40" s="256" t="s">
        <v>47</v>
      </c>
      <c r="B40" s="315" t="str">
        <f>Pregled!B61</f>
        <v>INTERDISCIPLINARNE kompetencije</v>
      </c>
      <c r="C40" s="315"/>
      <c r="D40" s="315"/>
      <c r="E40" s="315"/>
      <c r="F40" s="315"/>
      <c r="G40" s="315"/>
      <c r="H40" s="315"/>
      <c r="I40" s="315"/>
      <c r="J40" s="315"/>
      <c r="K40" s="315"/>
      <c r="M40" s="310" t="str">
        <f>Pregled!B61</f>
        <v>INTERDISCIPLINARNE kompetencije</v>
      </c>
      <c r="N40" s="310"/>
      <c r="O40" s="310"/>
      <c r="P40" s="310"/>
      <c r="Q40" s="310"/>
      <c r="R40" s="310"/>
      <c r="S40" s="310"/>
    </row>
    <row r="41" spans="1:19" ht="27" customHeight="1" x14ac:dyDescent="0.25">
      <c r="A41" s="257" t="s">
        <v>32</v>
      </c>
      <c r="B41" s="147" t="str">
        <f>Pregled!B62</f>
        <v>Komunikacija</v>
      </c>
      <c r="C41" s="272">
        <v>4</v>
      </c>
      <c r="D41" s="272">
        <v>4</v>
      </c>
      <c r="E41" s="272">
        <v>3</v>
      </c>
      <c r="F41" s="272">
        <v>3</v>
      </c>
      <c r="G41" s="272">
        <v>3</v>
      </c>
      <c r="H41" s="272">
        <v>3</v>
      </c>
      <c r="I41" s="272">
        <v>3</v>
      </c>
      <c r="J41" s="272">
        <v>3</v>
      </c>
      <c r="K41" s="272">
        <v>2</v>
      </c>
      <c r="M41" s="269">
        <v>4</v>
      </c>
      <c r="N41" s="269">
        <v>4</v>
      </c>
      <c r="O41" s="269">
        <v>3</v>
      </c>
      <c r="P41" s="269">
        <v>3</v>
      </c>
      <c r="Q41" s="269">
        <v>3</v>
      </c>
      <c r="R41" s="269">
        <v>3</v>
      </c>
      <c r="S41" s="269">
        <v>2</v>
      </c>
    </row>
    <row r="42" spans="1:19" ht="27" customHeight="1" x14ac:dyDescent="0.25">
      <c r="A42" s="251" t="s">
        <v>33</v>
      </c>
      <c r="B42" s="147" t="str">
        <f>Pregled!B63</f>
        <v>Upravljanje informacijama</v>
      </c>
      <c r="C42" s="273">
        <v>3</v>
      </c>
      <c r="D42" s="273">
        <v>5</v>
      </c>
      <c r="E42" s="273">
        <v>3</v>
      </c>
      <c r="F42" s="273">
        <v>3</v>
      </c>
      <c r="G42" s="273">
        <v>3</v>
      </c>
      <c r="H42" s="273">
        <v>3</v>
      </c>
      <c r="I42" s="273">
        <v>3</v>
      </c>
      <c r="J42" s="273">
        <v>3</v>
      </c>
      <c r="K42" s="273">
        <v>2</v>
      </c>
      <c r="M42" s="269">
        <v>4</v>
      </c>
      <c r="N42" s="269">
        <v>3</v>
      </c>
      <c r="O42" s="269">
        <v>3</v>
      </c>
      <c r="P42" s="269">
        <v>3</v>
      </c>
      <c r="Q42" s="269">
        <v>3</v>
      </c>
      <c r="R42" s="269">
        <v>3</v>
      </c>
      <c r="S42" s="269">
        <v>2</v>
      </c>
    </row>
    <row r="43" spans="1:19" ht="27" customHeight="1" x14ac:dyDescent="0.25">
      <c r="A43" s="251" t="s">
        <v>34</v>
      </c>
      <c r="B43" s="147" t="str">
        <f>Pregled!B64</f>
        <v>Suradnja</v>
      </c>
      <c r="C43" s="273">
        <v>3</v>
      </c>
      <c r="D43" s="273">
        <v>4</v>
      </c>
      <c r="E43" s="273">
        <v>4</v>
      </c>
      <c r="F43" s="273">
        <v>4</v>
      </c>
      <c r="G43" s="273">
        <v>4</v>
      </c>
      <c r="H43" s="273">
        <v>3</v>
      </c>
      <c r="I43" s="273">
        <v>3</v>
      </c>
      <c r="J43" s="273">
        <v>4</v>
      </c>
      <c r="K43" s="273">
        <v>1</v>
      </c>
      <c r="M43" s="269">
        <v>5</v>
      </c>
      <c r="N43" s="269">
        <v>4</v>
      </c>
      <c r="O43" s="269">
        <v>4</v>
      </c>
      <c r="P43" s="269">
        <v>3</v>
      </c>
      <c r="Q43" s="269">
        <v>1</v>
      </c>
      <c r="R43" s="269">
        <v>4</v>
      </c>
      <c r="S43" s="269">
        <v>2</v>
      </c>
    </row>
    <row r="44" spans="1:19" ht="27" customHeight="1" x14ac:dyDescent="0.25">
      <c r="A44" s="251" t="s">
        <v>35</v>
      </c>
      <c r="B44" s="147" t="str">
        <f>Pregled!B65</f>
        <v>Osiguranje kvalitete</v>
      </c>
      <c r="C44" s="273">
        <v>4</v>
      </c>
      <c r="D44" s="273">
        <v>4</v>
      </c>
      <c r="E44" s="273">
        <v>3</v>
      </c>
      <c r="F44" s="273">
        <v>3</v>
      </c>
      <c r="G44" s="273">
        <v>3</v>
      </c>
      <c r="H44" s="273">
        <v>3</v>
      </c>
      <c r="I44" s="273">
        <v>3</v>
      </c>
      <c r="J44" s="273">
        <v>3</v>
      </c>
      <c r="K44" s="270">
        <v>0</v>
      </c>
      <c r="M44" s="269">
        <v>3</v>
      </c>
      <c r="N44" s="269">
        <v>4</v>
      </c>
      <c r="O44" s="269">
        <v>4</v>
      </c>
      <c r="P44" s="269">
        <v>3</v>
      </c>
      <c r="Q44" s="269">
        <v>3</v>
      </c>
      <c r="R44" s="269">
        <v>3</v>
      </c>
      <c r="S44" s="270">
        <v>0</v>
      </c>
    </row>
    <row r="45" spans="1:19" ht="27" customHeight="1" x14ac:dyDescent="0.25">
      <c r="A45" s="251" t="s">
        <v>41</v>
      </c>
      <c r="B45" s="147" t="str">
        <f>Pregled!B66</f>
        <v>Ekonomičnost</v>
      </c>
      <c r="C45" s="274">
        <v>3</v>
      </c>
      <c r="D45" s="273">
        <v>4</v>
      </c>
      <c r="E45" s="273">
        <v>3</v>
      </c>
      <c r="F45" s="273">
        <v>3</v>
      </c>
      <c r="G45" s="273">
        <v>3</v>
      </c>
      <c r="H45" s="270">
        <v>0</v>
      </c>
      <c r="I45" s="270">
        <v>0</v>
      </c>
      <c r="J45" s="273">
        <v>3</v>
      </c>
      <c r="K45" s="270">
        <v>0</v>
      </c>
      <c r="M45" s="271">
        <v>3</v>
      </c>
      <c r="N45" s="269">
        <v>1</v>
      </c>
      <c r="O45" s="269">
        <v>1</v>
      </c>
      <c r="P45" s="270">
        <v>0</v>
      </c>
      <c r="Q45" s="269">
        <v>3</v>
      </c>
      <c r="R45" s="269">
        <v>3</v>
      </c>
      <c r="S45" s="269">
        <v>2</v>
      </c>
    </row>
    <row r="46" spans="1:19" ht="27" customHeight="1" x14ac:dyDescent="0.25">
      <c r="A46" s="258" t="s">
        <v>42</v>
      </c>
      <c r="B46" s="147" t="str">
        <f>Pregled!B67</f>
        <v>Nabava</v>
      </c>
      <c r="C46" s="275">
        <v>5</v>
      </c>
      <c r="D46" s="275">
        <v>4</v>
      </c>
      <c r="E46" s="275">
        <v>3</v>
      </c>
      <c r="F46" s="275">
        <v>3</v>
      </c>
      <c r="G46" s="275">
        <v>3</v>
      </c>
      <c r="H46" s="270">
        <v>0</v>
      </c>
      <c r="I46" s="270">
        <v>0</v>
      </c>
      <c r="J46" s="275">
        <v>3</v>
      </c>
      <c r="K46" s="270">
        <v>0</v>
      </c>
      <c r="M46" s="269">
        <v>3</v>
      </c>
      <c r="N46" s="269">
        <v>2</v>
      </c>
      <c r="O46" s="269">
        <v>1</v>
      </c>
      <c r="P46" s="270">
        <v>0</v>
      </c>
      <c r="Q46" s="269">
        <v>3</v>
      </c>
      <c r="R46" s="269">
        <v>3</v>
      </c>
      <c r="S46" s="270">
        <v>0</v>
      </c>
    </row>
    <row r="169" spans="1:1" x14ac:dyDescent="0.25">
      <c r="A169" s="259"/>
    </row>
    <row r="170" spans="1:1" x14ac:dyDescent="0.25">
      <c r="A170" s="259"/>
    </row>
    <row r="171" spans="1:1" x14ac:dyDescent="0.25">
      <c r="A171" s="259"/>
    </row>
    <row r="172" spans="1:1" x14ac:dyDescent="0.25">
      <c r="A172" s="259"/>
    </row>
    <row r="173" spans="1:1" x14ac:dyDescent="0.25">
      <c r="A173" s="259"/>
    </row>
    <row r="174" spans="1:1" x14ac:dyDescent="0.25">
      <c r="A174" s="259"/>
    </row>
    <row r="175" spans="1:1" x14ac:dyDescent="0.25">
      <c r="A175" s="259"/>
    </row>
    <row r="176" spans="1:1" x14ac:dyDescent="0.25">
      <c r="A176" s="259"/>
    </row>
    <row r="177" spans="1:1" x14ac:dyDescent="0.25">
      <c r="A177" s="259"/>
    </row>
    <row r="178" spans="1:1" x14ac:dyDescent="0.25">
      <c r="A178" s="259"/>
    </row>
    <row r="179" spans="1:1" x14ac:dyDescent="0.25">
      <c r="A179" s="259"/>
    </row>
    <row r="180" spans="1:1" x14ac:dyDescent="0.25">
      <c r="A180" s="259"/>
    </row>
    <row r="181" spans="1:1" x14ac:dyDescent="0.25">
      <c r="A181" s="259"/>
    </row>
    <row r="182" spans="1:1" x14ac:dyDescent="0.25">
      <c r="A182" s="259"/>
    </row>
    <row r="183" spans="1:1" x14ac:dyDescent="0.25">
      <c r="A183" s="259"/>
    </row>
    <row r="184" spans="1:1" x14ac:dyDescent="0.25">
      <c r="A184" s="259"/>
    </row>
    <row r="185" spans="1:1" x14ac:dyDescent="0.25">
      <c r="A185" s="259"/>
    </row>
    <row r="186" spans="1:1" x14ac:dyDescent="0.25">
      <c r="A186" s="259"/>
    </row>
    <row r="187" spans="1:1" x14ac:dyDescent="0.25">
      <c r="A187" s="259"/>
    </row>
    <row r="188" spans="1:1" x14ac:dyDescent="0.25">
      <c r="A188" s="259"/>
    </row>
    <row r="189" spans="1:1" x14ac:dyDescent="0.25">
      <c r="A189" s="259"/>
    </row>
    <row r="190" spans="1:1" x14ac:dyDescent="0.25">
      <c r="A190" s="259"/>
    </row>
    <row r="191" spans="1:1" x14ac:dyDescent="0.25">
      <c r="A191" s="259"/>
    </row>
    <row r="192" spans="1:1" x14ac:dyDescent="0.25">
      <c r="A192" s="259"/>
    </row>
    <row r="193" spans="1:1" x14ac:dyDescent="0.25">
      <c r="A193" s="259"/>
    </row>
    <row r="194" spans="1:1" x14ac:dyDescent="0.25">
      <c r="A194" s="259"/>
    </row>
    <row r="195" spans="1:1" x14ac:dyDescent="0.25">
      <c r="A195" s="259"/>
    </row>
    <row r="196" spans="1:1" x14ac:dyDescent="0.25">
      <c r="A196" s="259"/>
    </row>
    <row r="197" spans="1:1" x14ac:dyDescent="0.25">
      <c r="A197" s="259"/>
    </row>
    <row r="198" spans="1:1" x14ac:dyDescent="0.25">
      <c r="A198" s="259"/>
    </row>
    <row r="199" spans="1:1" x14ac:dyDescent="0.25">
      <c r="A199" s="259"/>
    </row>
    <row r="200" spans="1:1" x14ac:dyDescent="0.25">
      <c r="A200" s="259"/>
    </row>
    <row r="201" spans="1:1" x14ac:dyDescent="0.25">
      <c r="A201" s="259"/>
    </row>
    <row r="202" spans="1:1" x14ac:dyDescent="0.25">
      <c r="A202" s="259"/>
    </row>
    <row r="203" spans="1:1" x14ac:dyDescent="0.25">
      <c r="A203" s="259"/>
    </row>
    <row r="204" spans="1:1" x14ac:dyDescent="0.25">
      <c r="A204" s="259"/>
    </row>
    <row r="205" spans="1:1" x14ac:dyDescent="0.25">
      <c r="A205" s="259"/>
    </row>
    <row r="206" spans="1:1" x14ac:dyDescent="0.25">
      <c r="A206" s="259"/>
    </row>
    <row r="207" spans="1:1" x14ac:dyDescent="0.25">
      <c r="A207" s="259"/>
    </row>
    <row r="208" spans="1:1" x14ac:dyDescent="0.25">
      <c r="A208" s="259"/>
    </row>
    <row r="209" spans="1:1" x14ac:dyDescent="0.25">
      <c r="A209" s="259"/>
    </row>
    <row r="210" spans="1:1" x14ac:dyDescent="0.25">
      <c r="A210" s="259"/>
    </row>
    <row r="211" spans="1:1" x14ac:dyDescent="0.25">
      <c r="A211" s="259"/>
    </row>
    <row r="212" spans="1:1" x14ac:dyDescent="0.25">
      <c r="A212" s="259"/>
    </row>
    <row r="213" spans="1:1" x14ac:dyDescent="0.25">
      <c r="A213" s="259"/>
    </row>
    <row r="214" spans="1:1" x14ac:dyDescent="0.25">
      <c r="A214" s="259"/>
    </row>
    <row r="215" spans="1:1" x14ac:dyDescent="0.25">
      <c r="A215" s="259"/>
    </row>
    <row r="216" spans="1:1" x14ac:dyDescent="0.25">
      <c r="A216" s="259"/>
    </row>
    <row r="217" spans="1:1" x14ac:dyDescent="0.25">
      <c r="A217" s="259"/>
    </row>
    <row r="218" spans="1:1" x14ac:dyDescent="0.25">
      <c r="A218" s="259"/>
    </row>
    <row r="219" spans="1:1" x14ac:dyDescent="0.25">
      <c r="A219" s="259"/>
    </row>
    <row r="220" spans="1:1" x14ac:dyDescent="0.25">
      <c r="A220" s="259"/>
    </row>
    <row r="221" spans="1:1" x14ac:dyDescent="0.25">
      <c r="A221" s="259"/>
    </row>
    <row r="222" spans="1:1" x14ac:dyDescent="0.25">
      <c r="A222" s="259"/>
    </row>
  </sheetData>
  <mergeCells count="17">
    <mergeCell ref="B34:K34"/>
    <mergeCell ref="M34:S34"/>
    <mergeCell ref="B40:K40"/>
    <mergeCell ref="M40:S40"/>
    <mergeCell ref="B11:K11"/>
    <mergeCell ref="M11:S11"/>
    <mergeCell ref="B22:K22"/>
    <mergeCell ref="M22:S22"/>
    <mergeCell ref="B28:K28"/>
    <mergeCell ref="M28:S28"/>
    <mergeCell ref="C1:K1"/>
    <mergeCell ref="M1:S1"/>
    <mergeCell ref="B2:K2"/>
    <mergeCell ref="M2:S2"/>
    <mergeCell ref="B4:B6"/>
    <mergeCell ref="B7:K7"/>
    <mergeCell ref="M7:S7"/>
  </mergeCells>
  <conditionalFormatting sqref="J8:J10 J35:J39 J41:J46 J23:J27 J29 K37 J12:J21 J31:J32">
    <cfRule type="cellIs" dxfId="854" priority="851" operator="between">
      <formula>5</formula>
      <formula>5</formula>
    </cfRule>
    <cfRule type="cellIs" dxfId="853" priority="852" operator="between">
      <formula>4</formula>
      <formula>4</formula>
    </cfRule>
    <cfRule type="cellIs" dxfId="852" priority="853" operator="between">
      <formula>3</formula>
      <formula>3</formula>
    </cfRule>
    <cfRule type="cellIs" dxfId="851" priority="854" operator="between">
      <formula>2</formula>
      <formula>2</formula>
    </cfRule>
    <cfRule type="cellIs" dxfId="850" priority="855" operator="between">
      <formula>1</formula>
      <formula>1</formula>
    </cfRule>
  </conditionalFormatting>
  <conditionalFormatting sqref="G8:G10 G35:G39 K35:K39 K41:K43 K23:K27 G23:G27 G29 J44:J46 J36 K29 G41:G46 J41:J42">
    <cfRule type="cellIs" dxfId="849" priority="845" operator="between">
      <formula>5</formula>
      <formula>5</formula>
    </cfRule>
  </conditionalFormatting>
  <conditionalFormatting sqref="G8:G10 G35:G39 K35:K39 K41:K43 K23:K27 G23:G27 G29 J44:J46 J36 K29 G41:G46 J41:J42">
    <cfRule type="cellIs" dxfId="848" priority="840" operator="equal">
      <formula>0</formula>
    </cfRule>
    <cfRule type="cellIs" dxfId="847" priority="841" operator="between">
      <formula>4</formula>
      <formula>4</formula>
    </cfRule>
    <cfRule type="cellIs" dxfId="846" priority="842" operator="between">
      <formula>3</formula>
      <formula>3</formula>
    </cfRule>
    <cfRule type="cellIs" dxfId="845" priority="843" operator="between">
      <formula>2</formula>
      <formula>2</formula>
    </cfRule>
    <cfRule type="cellIs" dxfId="844" priority="844" operator="between">
      <formula>1</formula>
      <formula>1</formula>
    </cfRule>
  </conditionalFormatting>
  <conditionalFormatting sqref="G8:G10 C41:C46 C35:C39 J12:K19 J20 J21:K21 C23:C27 C29 K30 K33 J32 J31:K31 J29:K29 J23:K27 J35:K39 J41:K43 J8:K10 G29:G33 G23:G27 G35:G39 G41:G46 J44:J46">
    <cfRule type="cellIs" dxfId="843" priority="846" operator="between">
      <formula>4</formula>
      <formula>4</formula>
    </cfRule>
    <cfRule type="cellIs" dxfId="842" priority="847" operator="between">
      <formula>3</formula>
      <formula>3</formula>
    </cfRule>
    <cfRule type="cellIs" dxfId="841" priority="848" operator="between">
      <formula>2</formula>
      <formula>2</formula>
    </cfRule>
    <cfRule type="cellIs" dxfId="840" priority="849" operator="between">
      <formula>1</formula>
      <formula>1</formula>
    </cfRule>
    <cfRule type="cellIs" dxfId="839" priority="850" operator="between">
      <formula>5</formula>
      <formula>5</formula>
    </cfRule>
  </conditionalFormatting>
  <conditionalFormatting sqref="J8:J10">
    <cfRule type="cellIs" dxfId="838" priority="834" operator="between">
      <formula>5</formula>
      <formula>5</formula>
    </cfRule>
  </conditionalFormatting>
  <conditionalFormatting sqref="J8:J10">
    <cfRule type="cellIs" dxfId="837" priority="829" operator="equal">
      <formula>0</formula>
    </cfRule>
    <cfRule type="cellIs" dxfId="836" priority="830" operator="between">
      <formula>4</formula>
      <formula>4</formula>
    </cfRule>
    <cfRule type="cellIs" dxfId="835" priority="831" operator="between">
      <formula>3</formula>
      <formula>3</formula>
    </cfRule>
    <cfRule type="cellIs" dxfId="834" priority="832" operator="between">
      <formula>2</formula>
      <formula>2</formula>
    </cfRule>
    <cfRule type="cellIs" dxfId="833" priority="833" operator="between">
      <formula>1</formula>
      <formula>1</formula>
    </cfRule>
  </conditionalFormatting>
  <conditionalFormatting sqref="K8:K10 K30:K31 K12:K19 K21 K33">
    <cfRule type="cellIs" dxfId="832" priority="828" operator="between">
      <formula>5</formula>
      <formula>5</formula>
    </cfRule>
  </conditionalFormatting>
  <conditionalFormatting sqref="K8:K10 K30:K31 K12:K19 K21 K33">
    <cfRule type="cellIs" dxfId="831" priority="823" operator="equal">
      <formula>0</formula>
    </cfRule>
    <cfRule type="cellIs" dxfId="830" priority="824" operator="between">
      <formula>4</formula>
      <formula>4</formula>
    </cfRule>
    <cfRule type="cellIs" dxfId="829" priority="825" operator="between">
      <formula>3</formula>
      <formula>3</formula>
    </cfRule>
    <cfRule type="cellIs" dxfId="828" priority="826" operator="between">
      <formula>2</formula>
      <formula>2</formula>
    </cfRule>
    <cfRule type="cellIs" dxfId="827" priority="827" operator="between">
      <formula>1</formula>
      <formula>1</formula>
    </cfRule>
  </conditionalFormatting>
  <conditionalFormatting sqref="G8:G10 G30:G33">
    <cfRule type="cellIs" dxfId="826" priority="817" operator="equal">
      <formula>0</formula>
    </cfRule>
    <cfRule type="cellIs" dxfId="825" priority="818" operator="between">
      <formula>4</formula>
      <formula>4</formula>
    </cfRule>
    <cfRule type="cellIs" dxfId="824" priority="819" operator="between">
      <formula>3</formula>
      <formula>3</formula>
    </cfRule>
    <cfRule type="cellIs" dxfId="823" priority="820" operator="between">
      <formula>2</formula>
      <formula>2</formula>
    </cfRule>
    <cfRule type="cellIs" dxfId="822" priority="821" operator="between">
      <formula>1</formula>
      <formula>1</formula>
    </cfRule>
  </conditionalFormatting>
  <conditionalFormatting sqref="G8:G10 G30:G33">
    <cfRule type="cellIs" dxfId="821" priority="822" operator="between">
      <formula>5</formula>
      <formula>5</formula>
    </cfRule>
  </conditionalFormatting>
  <conditionalFormatting sqref="C8:C10 C12:C17 C30:C33 C20:C21">
    <cfRule type="cellIs" dxfId="820" priority="835" operator="between">
      <formula>4</formula>
      <formula>4</formula>
    </cfRule>
    <cfRule type="cellIs" dxfId="819" priority="836" operator="between">
      <formula>3</formula>
      <formula>3</formula>
    </cfRule>
    <cfRule type="cellIs" dxfId="818" priority="837" operator="between">
      <formula>2</formula>
      <formula>2</formula>
    </cfRule>
    <cfRule type="cellIs" dxfId="817" priority="838" operator="between">
      <formula>1</formula>
      <formula>1</formula>
    </cfRule>
    <cfRule type="cellIs" dxfId="816" priority="839" operator="between">
      <formula>5</formula>
      <formula>5</formula>
    </cfRule>
  </conditionalFormatting>
  <conditionalFormatting sqref="J9">
    <cfRule type="cellIs" dxfId="815" priority="816" operator="between">
      <formula>5</formula>
      <formula>5</formula>
    </cfRule>
  </conditionalFormatting>
  <conditionalFormatting sqref="J9">
    <cfRule type="cellIs" dxfId="814" priority="811" operator="equal">
      <formula>0</formula>
    </cfRule>
    <cfRule type="cellIs" dxfId="813" priority="812" operator="between">
      <formula>4</formula>
      <formula>4</formula>
    </cfRule>
    <cfRule type="cellIs" dxfId="812" priority="813" operator="between">
      <formula>3</formula>
      <formula>3</formula>
    </cfRule>
    <cfRule type="cellIs" dxfId="811" priority="814" operator="between">
      <formula>2</formula>
      <formula>2</formula>
    </cfRule>
    <cfRule type="cellIs" dxfId="810" priority="815" operator="between">
      <formula>1</formula>
      <formula>1</formula>
    </cfRule>
  </conditionalFormatting>
  <conditionalFormatting sqref="G12">
    <cfRule type="cellIs" dxfId="809" priority="806" operator="between">
      <formula>4</formula>
      <formula>4</formula>
    </cfRule>
    <cfRule type="cellIs" dxfId="808" priority="807" operator="between">
      <formula>3</formula>
      <formula>3</formula>
    </cfRule>
    <cfRule type="cellIs" dxfId="807" priority="808" operator="between">
      <formula>2</formula>
      <formula>2</formula>
    </cfRule>
    <cfRule type="cellIs" dxfId="806" priority="809" operator="between">
      <formula>1</formula>
      <formula>1</formula>
    </cfRule>
    <cfRule type="cellIs" dxfId="805" priority="810" operator="between">
      <formula>5</formula>
      <formula>5</formula>
    </cfRule>
  </conditionalFormatting>
  <conditionalFormatting sqref="G13">
    <cfRule type="cellIs" dxfId="804" priority="801" operator="between">
      <formula>4</formula>
      <formula>4</formula>
    </cfRule>
    <cfRule type="cellIs" dxfId="803" priority="802" operator="between">
      <formula>3</formula>
      <formula>3</formula>
    </cfRule>
    <cfRule type="cellIs" dxfId="802" priority="803" operator="between">
      <formula>2</formula>
      <formula>2</formula>
    </cfRule>
    <cfRule type="cellIs" dxfId="801" priority="804" operator="between">
      <formula>1</formula>
      <formula>1</formula>
    </cfRule>
    <cfRule type="cellIs" dxfId="800" priority="805" operator="between">
      <formula>5</formula>
      <formula>5</formula>
    </cfRule>
  </conditionalFormatting>
  <conditionalFormatting sqref="K35">
    <cfRule type="cellIs" dxfId="799" priority="796" operator="between">
      <formula>5</formula>
      <formula>5</formula>
    </cfRule>
    <cfRule type="cellIs" dxfId="798" priority="797" operator="between">
      <formula>4</formula>
      <formula>4</formula>
    </cfRule>
    <cfRule type="cellIs" dxfId="797" priority="798" operator="between">
      <formula>3</formula>
      <formula>3</formula>
    </cfRule>
    <cfRule type="cellIs" dxfId="796" priority="799" operator="between">
      <formula>2</formula>
      <formula>2</formula>
    </cfRule>
    <cfRule type="cellIs" dxfId="795" priority="800" operator="between">
      <formula>1</formula>
      <formula>1</formula>
    </cfRule>
  </conditionalFormatting>
  <conditionalFormatting sqref="K38">
    <cfRule type="cellIs" dxfId="794" priority="791" operator="between">
      <formula>5</formula>
      <formula>5</formula>
    </cfRule>
    <cfRule type="cellIs" dxfId="793" priority="792" operator="between">
      <formula>4</formula>
      <formula>4</formula>
    </cfRule>
    <cfRule type="cellIs" dxfId="792" priority="793" operator="between">
      <formula>3</formula>
      <formula>3</formula>
    </cfRule>
    <cfRule type="cellIs" dxfId="791" priority="794" operator="between">
      <formula>2</formula>
      <formula>2</formula>
    </cfRule>
    <cfRule type="cellIs" dxfId="790" priority="795" operator="between">
      <formula>1</formula>
      <formula>1</formula>
    </cfRule>
  </conditionalFormatting>
  <conditionalFormatting sqref="G14">
    <cfRule type="cellIs" dxfId="789" priority="786" operator="between">
      <formula>4</formula>
      <formula>4</formula>
    </cfRule>
    <cfRule type="cellIs" dxfId="788" priority="787" operator="between">
      <formula>3</formula>
      <formula>3</formula>
    </cfRule>
    <cfRule type="cellIs" dxfId="787" priority="788" operator="between">
      <formula>2</formula>
      <formula>2</formula>
    </cfRule>
    <cfRule type="cellIs" dxfId="786" priority="789" operator="between">
      <formula>1</formula>
      <formula>1</formula>
    </cfRule>
    <cfRule type="cellIs" dxfId="785" priority="790" operator="between">
      <formula>5</formula>
      <formula>5</formula>
    </cfRule>
  </conditionalFormatting>
  <conditionalFormatting sqref="G15">
    <cfRule type="cellIs" dxfId="784" priority="781" operator="between">
      <formula>4</formula>
      <formula>4</formula>
    </cfRule>
    <cfRule type="cellIs" dxfId="783" priority="782" operator="between">
      <formula>3</formula>
      <formula>3</formula>
    </cfRule>
    <cfRule type="cellIs" dxfId="782" priority="783" operator="between">
      <formula>2</formula>
      <formula>2</formula>
    </cfRule>
    <cfRule type="cellIs" dxfId="781" priority="784" operator="between">
      <formula>1</formula>
      <formula>1</formula>
    </cfRule>
    <cfRule type="cellIs" dxfId="780" priority="785" operator="between">
      <formula>5</formula>
      <formula>5</formula>
    </cfRule>
  </conditionalFormatting>
  <conditionalFormatting sqref="G16">
    <cfRule type="cellIs" dxfId="779" priority="776" operator="between">
      <formula>4</formula>
      <formula>4</formula>
    </cfRule>
    <cfRule type="cellIs" dxfId="778" priority="777" operator="between">
      <formula>3</formula>
      <formula>3</formula>
    </cfRule>
    <cfRule type="cellIs" dxfId="777" priority="778" operator="between">
      <formula>2</formula>
      <formula>2</formula>
    </cfRule>
    <cfRule type="cellIs" dxfId="776" priority="779" operator="between">
      <formula>1</formula>
      <formula>1</formula>
    </cfRule>
    <cfRule type="cellIs" dxfId="775" priority="780" operator="between">
      <formula>5</formula>
      <formula>5</formula>
    </cfRule>
  </conditionalFormatting>
  <conditionalFormatting sqref="G17">
    <cfRule type="cellIs" dxfId="774" priority="771" operator="between">
      <formula>4</formula>
      <formula>4</formula>
    </cfRule>
    <cfRule type="cellIs" dxfId="773" priority="772" operator="between">
      <formula>3</formula>
      <formula>3</formula>
    </cfRule>
    <cfRule type="cellIs" dxfId="772" priority="773" operator="between">
      <formula>2</formula>
      <formula>2</formula>
    </cfRule>
    <cfRule type="cellIs" dxfId="771" priority="774" operator="between">
      <formula>1</formula>
      <formula>1</formula>
    </cfRule>
    <cfRule type="cellIs" dxfId="770" priority="775" operator="between">
      <formula>5</formula>
      <formula>5</formula>
    </cfRule>
  </conditionalFormatting>
  <conditionalFormatting sqref="C18 G18">
    <cfRule type="cellIs" dxfId="769" priority="766" operator="between">
      <formula>5</formula>
      <formula>5</formula>
    </cfRule>
    <cfRule type="cellIs" dxfId="768" priority="767" operator="between">
      <formula>4</formula>
      <formula>4</formula>
    </cfRule>
    <cfRule type="cellIs" dxfId="767" priority="768" operator="between">
      <formula>3</formula>
      <formula>3</formula>
    </cfRule>
    <cfRule type="cellIs" dxfId="766" priority="769" operator="between">
      <formula>2</formula>
      <formula>2</formula>
    </cfRule>
    <cfRule type="cellIs" dxfId="765" priority="770" operator="between">
      <formula>1</formula>
      <formula>1</formula>
    </cfRule>
  </conditionalFormatting>
  <conditionalFormatting sqref="C18 G18">
    <cfRule type="cellIs" dxfId="764" priority="761" operator="between">
      <formula>4</formula>
      <formula>4</formula>
    </cfRule>
    <cfRule type="cellIs" dxfId="763" priority="762" operator="between">
      <formula>3</formula>
      <formula>3</formula>
    </cfRule>
    <cfRule type="cellIs" dxfId="762" priority="763" operator="between">
      <formula>2</formula>
      <formula>2</formula>
    </cfRule>
    <cfRule type="cellIs" dxfId="761" priority="764" operator="between">
      <formula>1</formula>
      <formula>1</formula>
    </cfRule>
    <cfRule type="cellIs" dxfId="760" priority="765" operator="between">
      <formula>5</formula>
      <formula>5</formula>
    </cfRule>
  </conditionalFormatting>
  <conditionalFormatting sqref="C18 G18">
    <cfRule type="cellIs" dxfId="759" priority="760" operator="between">
      <formula>5</formula>
      <formula>5</formula>
    </cfRule>
  </conditionalFormatting>
  <conditionalFormatting sqref="C18 G18">
    <cfRule type="cellIs" dxfId="758" priority="755" operator="equal">
      <formula>0</formula>
    </cfRule>
    <cfRule type="cellIs" dxfId="757" priority="756" operator="between">
      <formula>4</formula>
      <formula>4</formula>
    </cfRule>
    <cfRule type="cellIs" dxfId="756" priority="757" operator="between">
      <formula>3</formula>
      <formula>3</formula>
    </cfRule>
    <cfRule type="cellIs" dxfId="755" priority="758" operator="between">
      <formula>2</formula>
      <formula>2</formula>
    </cfRule>
    <cfRule type="cellIs" dxfId="754" priority="759" operator="between">
      <formula>1</formula>
      <formula>1</formula>
    </cfRule>
  </conditionalFormatting>
  <conditionalFormatting sqref="C19">
    <cfRule type="cellIs" dxfId="753" priority="750" operator="between">
      <formula>5</formula>
      <formula>5</formula>
    </cfRule>
    <cfRule type="cellIs" dxfId="752" priority="751" operator="between">
      <formula>4</formula>
      <formula>4</formula>
    </cfRule>
    <cfRule type="cellIs" dxfId="751" priority="752" operator="between">
      <formula>3</formula>
      <formula>3</formula>
    </cfRule>
    <cfRule type="cellIs" dxfId="750" priority="753" operator="between">
      <formula>2</formula>
      <formula>2</formula>
    </cfRule>
    <cfRule type="cellIs" dxfId="749" priority="754" operator="between">
      <formula>1</formula>
      <formula>1</formula>
    </cfRule>
  </conditionalFormatting>
  <conditionalFormatting sqref="C19">
    <cfRule type="cellIs" dxfId="748" priority="745" operator="between">
      <formula>4</formula>
      <formula>4</formula>
    </cfRule>
    <cfRule type="cellIs" dxfId="747" priority="746" operator="between">
      <formula>3</formula>
      <formula>3</formula>
    </cfRule>
    <cfRule type="cellIs" dxfId="746" priority="747" operator="between">
      <formula>2</formula>
      <formula>2</formula>
    </cfRule>
    <cfRule type="cellIs" dxfId="745" priority="748" operator="between">
      <formula>1</formula>
      <formula>1</formula>
    </cfRule>
    <cfRule type="cellIs" dxfId="744" priority="749" operator="between">
      <formula>5</formula>
      <formula>5</formula>
    </cfRule>
  </conditionalFormatting>
  <conditionalFormatting sqref="C19">
    <cfRule type="cellIs" dxfId="743" priority="744" operator="between">
      <formula>5</formula>
      <formula>5</formula>
    </cfRule>
  </conditionalFormatting>
  <conditionalFormatting sqref="C19">
    <cfRule type="cellIs" dxfId="742" priority="739" operator="equal">
      <formula>0</formula>
    </cfRule>
    <cfRule type="cellIs" dxfId="741" priority="740" operator="between">
      <formula>4</formula>
      <formula>4</formula>
    </cfRule>
    <cfRule type="cellIs" dxfId="740" priority="741" operator="between">
      <formula>3</formula>
      <formula>3</formula>
    </cfRule>
    <cfRule type="cellIs" dxfId="739" priority="742" operator="between">
      <formula>2</formula>
      <formula>2</formula>
    </cfRule>
    <cfRule type="cellIs" dxfId="738" priority="743" operator="between">
      <formula>1</formula>
      <formula>1</formula>
    </cfRule>
  </conditionalFormatting>
  <conditionalFormatting sqref="G19">
    <cfRule type="cellIs" dxfId="737" priority="734" operator="between">
      <formula>5</formula>
      <formula>5</formula>
    </cfRule>
    <cfRule type="cellIs" dxfId="736" priority="735" operator="between">
      <formula>4</formula>
      <formula>4</formula>
    </cfRule>
    <cfRule type="cellIs" dxfId="735" priority="736" operator="between">
      <formula>3</formula>
      <formula>3</formula>
    </cfRule>
    <cfRule type="cellIs" dxfId="734" priority="737" operator="between">
      <formula>2</formula>
      <formula>2</formula>
    </cfRule>
    <cfRule type="cellIs" dxfId="733" priority="738" operator="between">
      <formula>1</formula>
      <formula>1</formula>
    </cfRule>
  </conditionalFormatting>
  <conditionalFormatting sqref="G19">
    <cfRule type="cellIs" dxfId="732" priority="729" operator="between">
      <formula>4</formula>
      <formula>4</formula>
    </cfRule>
    <cfRule type="cellIs" dxfId="731" priority="730" operator="between">
      <formula>3</formula>
      <formula>3</formula>
    </cfRule>
    <cfRule type="cellIs" dxfId="730" priority="731" operator="between">
      <formula>2</formula>
      <formula>2</formula>
    </cfRule>
    <cfRule type="cellIs" dxfId="729" priority="732" operator="between">
      <formula>1</formula>
      <formula>1</formula>
    </cfRule>
    <cfRule type="cellIs" dxfId="728" priority="733" operator="between">
      <formula>5</formula>
      <formula>5</formula>
    </cfRule>
  </conditionalFormatting>
  <conditionalFormatting sqref="G19">
    <cfRule type="cellIs" dxfId="727" priority="728" operator="between">
      <formula>5</formula>
      <formula>5</formula>
    </cfRule>
  </conditionalFormatting>
  <conditionalFormatting sqref="G19">
    <cfRule type="cellIs" dxfId="726" priority="723" operator="equal">
      <formula>0</formula>
    </cfRule>
    <cfRule type="cellIs" dxfId="725" priority="724" operator="between">
      <formula>4</formula>
      <formula>4</formula>
    </cfRule>
    <cfRule type="cellIs" dxfId="724" priority="725" operator="between">
      <formula>3</formula>
      <formula>3</formula>
    </cfRule>
    <cfRule type="cellIs" dxfId="723" priority="726" operator="between">
      <formula>2</formula>
      <formula>2</formula>
    </cfRule>
    <cfRule type="cellIs" dxfId="722" priority="727" operator="between">
      <formula>1</formula>
      <formula>1</formula>
    </cfRule>
  </conditionalFormatting>
  <conditionalFormatting sqref="G20">
    <cfRule type="cellIs" dxfId="721" priority="718" operator="between">
      <formula>4</formula>
      <formula>4</formula>
    </cfRule>
    <cfRule type="cellIs" dxfId="720" priority="719" operator="between">
      <formula>3</formula>
      <formula>3</formula>
    </cfRule>
    <cfRule type="cellIs" dxfId="719" priority="720" operator="between">
      <formula>2</formula>
      <formula>2</formula>
    </cfRule>
    <cfRule type="cellIs" dxfId="718" priority="721" operator="between">
      <formula>1</formula>
      <formula>1</formula>
    </cfRule>
    <cfRule type="cellIs" dxfId="717" priority="722" operator="between">
      <formula>5</formula>
      <formula>5</formula>
    </cfRule>
  </conditionalFormatting>
  <conditionalFormatting sqref="K20">
    <cfRule type="cellIs" dxfId="716" priority="713" operator="between">
      <formula>4</formula>
      <formula>4</formula>
    </cfRule>
    <cfRule type="cellIs" dxfId="715" priority="714" operator="between">
      <formula>3</formula>
      <formula>3</formula>
    </cfRule>
    <cfRule type="cellIs" dxfId="714" priority="715" operator="between">
      <formula>2</formula>
      <formula>2</formula>
    </cfRule>
    <cfRule type="cellIs" dxfId="713" priority="716" operator="between">
      <formula>1</formula>
      <formula>1</formula>
    </cfRule>
    <cfRule type="cellIs" dxfId="712" priority="717" operator="between">
      <formula>5</formula>
      <formula>5</formula>
    </cfRule>
  </conditionalFormatting>
  <conditionalFormatting sqref="G21">
    <cfRule type="cellIs" dxfId="711" priority="708" operator="between">
      <formula>4</formula>
      <formula>4</formula>
    </cfRule>
    <cfRule type="cellIs" dxfId="710" priority="709" operator="between">
      <formula>3</formula>
      <formula>3</formula>
    </cfRule>
    <cfRule type="cellIs" dxfId="709" priority="710" operator="between">
      <formula>2</formula>
      <formula>2</formula>
    </cfRule>
    <cfRule type="cellIs" dxfId="708" priority="711" operator="between">
      <formula>1</formula>
      <formula>1</formula>
    </cfRule>
    <cfRule type="cellIs" dxfId="707" priority="712" operator="between">
      <formula>5</formula>
      <formula>5</formula>
    </cfRule>
  </conditionalFormatting>
  <conditionalFormatting sqref="K21">
    <cfRule type="cellIs" dxfId="706" priority="703" operator="between">
      <formula>5</formula>
      <formula>5</formula>
    </cfRule>
    <cfRule type="cellIs" dxfId="705" priority="704" operator="between">
      <formula>4</formula>
      <formula>4</formula>
    </cfRule>
    <cfRule type="cellIs" dxfId="704" priority="705" operator="between">
      <formula>3</formula>
      <formula>3</formula>
    </cfRule>
    <cfRule type="cellIs" dxfId="703" priority="706" operator="between">
      <formula>2</formula>
      <formula>2</formula>
    </cfRule>
    <cfRule type="cellIs" dxfId="702" priority="707" operator="between">
      <formula>1</formula>
      <formula>1</formula>
    </cfRule>
  </conditionalFormatting>
  <conditionalFormatting sqref="J30">
    <cfRule type="cellIs" dxfId="701" priority="698" operator="between">
      <formula>4</formula>
      <formula>4</formula>
    </cfRule>
    <cfRule type="cellIs" dxfId="700" priority="699" operator="between">
      <formula>3</formula>
      <formula>3</formula>
    </cfRule>
    <cfRule type="cellIs" dxfId="699" priority="700" operator="between">
      <formula>2</formula>
      <formula>2</formula>
    </cfRule>
    <cfRule type="cellIs" dxfId="698" priority="701" operator="between">
      <formula>1</formula>
      <formula>1</formula>
    </cfRule>
    <cfRule type="cellIs" dxfId="697" priority="702" operator="between">
      <formula>5</formula>
      <formula>5</formula>
    </cfRule>
  </conditionalFormatting>
  <conditionalFormatting sqref="K31">
    <cfRule type="cellIs" dxfId="696" priority="693" operator="between">
      <formula>5</formula>
      <formula>5</formula>
    </cfRule>
    <cfRule type="cellIs" dxfId="695" priority="694" operator="between">
      <formula>4</formula>
      <formula>4</formula>
    </cfRule>
    <cfRule type="cellIs" dxfId="694" priority="695" operator="between">
      <formula>3</formula>
      <formula>3</formula>
    </cfRule>
    <cfRule type="cellIs" dxfId="693" priority="696" operator="between">
      <formula>2</formula>
      <formula>2</formula>
    </cfRule>
    <cfRule type="cellIs" dxfId="692" priority="697" operator="between">
      <formula>1</formula>
      <formula>1</formula>
    </cfRule>
  </conditionalFormatting>
  <conditionalFormatting sqref="K32">
    <cfRule type="cellIs" dxfId="691" priority="688" operator="between">
      <formula>4</formula>
      <formula>4</formula>
    </cfRule>
    <cfRule type="cellIs" dxfId="690" priority="689" operator="between">
      <formula>3</formula>
      <formula>3</formula>
    </cfRule>
    <cfRule type="cellIs" dxfId="689" priority="690" operator="between">
      <formula>2</formula>
      <formula>2</formula>
    </cfRule>
    <cfRule type="cellIs" dxfId="688" priority="691" operator="between">
      <formula>1</formula>
      <formula>1</formula>
    </cfRule>
    <cfRule type="cellIs" dxfId="687" priority="692" operator="between">
      <formula>5</formula>
      <formula>5</formula>
    </cfRule>
  </conditionalFormatting>
  <conditionalFormatting sqref="J33">
    <cfRule type="cellIs" dxfId="686" priority="683" operator="between">
      <formula>4</formula>
      <formula>4</formula>
    </cfRule>
    <cfRule type="cellIs" dxfId="685" priority="684" operator="between">
      <formula>3</formula>
      <formula>3</formula>
    </cfRule>
    <cfRule type="cellIs" dxfId="684" priority="685" operator="between">
      <formula>2</formula>
      <formula>2</formula>
    </cfRule>
    <cfRule type="cellIs" dxfId="683" priority="686" operator="between">
      <formula>1</formula>
      <formula>1</formula>
    </cfRule>
    <cfRule type="cellIs" dxfId="682" priority="687" operator="between">
      <formula>5</formula>
      <formula>5</formula>
    </cfRule>
  </conditionalFormatting>
  <conditionalFormatting sqref="O8:O10 O35:O39 O41:O46 O23:O27 O29 P37 O12:O21 O31:O32">
    <cfRule type="cellIs" dxfId="681" priority="678" operator="between">
      <formula>5</formula>
      <formula>5</formula>
    </cfRule>
    <cfRule type="cellIs" dxfId="680" priority="679" operator="between">
      <formula>4</formula>
      <formula>4</formula>
    </cfRule>
    <cfRule type="cellIs" dxfId="679" priority="680" operator="between">
      <formula>3</formula>
      <formula>3</formula>
    </cfRule>
    <cfRule type="cellIs" dxfId="678" priority="681" operator="between">
      <formula>2</formula>
      <formula>2</formula>
    </cfRule>
    <cfRule type="cellIs" dxfId="677" priority="682" operator="between">
      <formula>1</formula>
      <formula>1</formula>
    </cfRule>
  </conditionalFormatting>
  <conditionalFormatting sqref="N8:N10 N35:N39 P35:P39 N41:N46 P41:P44 P23:P27 N23:N27 N29 O44:O46 O41:O42 O36 P29">
    <cfRule type="cellIs" dxfId="676" priority="672" operator="between">
      <formula>5</formula>
      <formula>5</formula>
    </cfRule>
  </conditionalFormatting>
  <conditionalFormatting sqref="N8:N10 N35:N39 P35:P39 N41:N46 P41:P44 P23:P27 N23:N27 N29 O44:O46 O41:O42 O36 P29">
    <cfRule type="cellIs" dxfId="675" priority="667" operator="equal">
      <formula>0</formula>
    </cfRule>
    <cfRule type="cellIs" dxfId="674" priority="668" operator="between">
      <formula>4</formula>
      <formula>4</formula>
    </cfRule>
    <cfRule type="cellIs" dxfId="673" priority="669" operator="between">
      <formula>3</formula>
      <formula>3</formula>
    </cfRule>
    <cfRule type="cellIs" dxfId="672" priority="670" operator="between">
      <formula>2</formula>
      <formula>2</formula>
    </cfRule>
    <cfRule type="cellIs" dxfId="671" priority="671" operator="between">
      <formula>1</formula>
      <formula>1</formula>
    </cfRule>
  </conditionalFormatting>
  <conditionalFormatting sqref="N33 N8:P10 M41:P44 M35:P39 O12:P19 O20 O21:P21 M23:P27 M29:P29 N30 P30 N31:P31 N32:O32 P33 M45:O46">
    <cfRule type="cellIs" dxfId="670" priority="673" operator="between">
      <formula>4</formula>
      <formula>4</formula>
    </cfRule>
    <cfRule type="cellIs" dxfId="669" priority="674" operator="between">
      <formula>3</formula>
      <formula>3</formula>
    </cfRule>
    <cfRule type="cellIs" dxfId="668" priority="675" operator="between">
      <formula>2</formula>
      <formula>2</formula>
    </cfRule>
    <cfRule type="cellIs" dxfId="667" priority="676" operator="between">
      <formula>1</formula>
      <formula>1</formula>
    </cfRule>
    <cfRule type="cellIs" dxfId="666" priority="677" operator="between">
      <formula>5</formula>
      <formula>5</formula>
    </cfRule>
  </conditionalFormatting>
  <conditionalFormatting sqref="O8:O10">
    <cfRule type="cellIs" dxfId="665" priority="661" operator="between">
      <formula>5</formula>
      <formula>5</formula>
    </cfRule>
  </conditionalFormatting>
  <conditionalFormatting sqref="O8:O10">
    <cfRule type="cellIs" dxfId="664" priority="656" operator="equal">
      <formula>0</formula>
    </cfRule>
    <cfRule type="cellIs" dxfId="663" priority="657" operator="between">
      <formula>4</formula>
      <formula>4</formula>
    </cfRule>
    <cfRule type="cellIs" dxfId="662" priority="658" operator="between">
      <formula>3</formula>
      <formula>3</formula>
    </cfRule>
    <cfRule type="cellIs" dxfId="661" priority="659" operator="between">
      <formula>2</formula>
      <formula>2</formula>
    </cfRule>
    <cfRule type="cellIs" dxfId="660" priority="660" operator="between">
      <formula>1</formula>
      <formula>1</formula>
    </cfRule>
  </conditionalFormatting>
  <conditionalFormatting sqref="P8:P10 P30:P31 P12:P19 P21 P33">
    <cfRule type="cellIs" dxfId="659" priority="655" operator="between">
      <formula>5</formula>
      <formula>5</formula>
    </cfRule>
  </conditionalFormatting>
  <conditionalFormatting sqref="P8:P10 P30:P31 P12:P19 P21 P33">
    <cfRule type="cellIs" dxfId="658" priority="650" operator="equal">
      <formula>0</formula>
    </cfRule>
    <cfRule type="cellIs" dxfId="657" priority="651" operator="between">
      <formula>4</formula>
      <formula>4</formula>
    </cfRule>
    <cfRule type="cellIs" dxfId="656" priority="652" operator="between">
      <formula>3</formula>
      <formula>3</formula>
    </cfRule>
    <cfRule type="cellIs" dxfId="655" priority="653" operator="between">
      <formula>2</formula>
      <formula>2</formula>
    </cfRule>
    <cfRule type="cellIs" dxfId="654" priority="654" operator="between">
      <formula>1</formula>
      <formula>1</formula>
    </cfRule>
  </conditionalFormatting>
  <conditionalFormatting sqref="N8:N10 N30:N33">
    <cfRule type="cellIs" dxfId="653" priority="644" operator="equal">
      <formula>0</formula>
    </cfRule>
    <cfRule type="cellIs" dxfId="652" priority="645" operator="between">
      <formula>4</formula>
      <formula>4</formula>
    </cfRule>
    <cfRule type="cellIs" dxfId="651" priority="646" operator="between">
      <formula>3</formula>
      <formula>3</formula>
    </cfRule>
    <cfRule type="cellIs" dxfId="650" priority="647" operator="between">
      <formula>2</formula>
      <formula>2</formula>
    </cfRule>
    <cfRule type="cellIs" dxfId="649" priority="648" operator="between">
      <formula>1</formula>
      <formula>1</formula>
    </cfRule>
  </conditionalFormatting>
  <conditionalFormatting sqref="N8:N10 N30:N33">
    <cfRule type="cellIs" dxfId="648" priority="649" operator="between">
      <formula>5</formula>
      <formula>5</formula>
    </cfRule>
  </conditionalFormatting>
  <conditionalFormatting sqref="M8:M10 M12:M17 M30:M33 M20:M21">
    <cfRule type="cellIs" dxfId="647" priority="662" operator="between">
      <formula>4</formula>
      <formula>4</formula>
    </cfRule>
    <cfRule type="cellIs" dxfId="646" priority="663" operator="between">
      <formula>3</formula>
      <formula>3</formula>
    </cfRule>
    <cfRule type="cellIs" dxfId="645" priority="664" operator="between">
      <formula>2</formula>
      <formula>2</formula>
    </cfRule>
    <cfRule type="cellIs" dxfId="644" priority="665" operator="between">
      <formula>1</formula>
      <formula>1</formula>
    </cfRule>
    <cfRule type="cellIs" dxfId="643" priority="666" operator="between">
      <formula>5</formula>
      <formula>5</formula>
    </cfRule>
  </conditionalFormatting>
  <conditionalFormatting sqref="O9">
    <cfRule type="cellIs" dxfId="642" priority="643" operator="between">
      <formula>5</formula>
      <formula>5</formula>
    </cfRule>
  </conditionalFormatting>
  <conditionalFormatting sqref="O9">
    <cfRule type="cellIs" dxfId="641" priority="638" operator="equal">
      <formula>0</formula>
    </cfRule>
    <cfRule type="cellIs" dxfId="640" priority="639" operator="between">
      <formula>4</formula>
      <formula>4</formula>
    </cfRule>
    <cfRule type="cellIs" dxfId="639" priority="640" operator="between">
      <formula>3</formula>
      <formula>3</formula>
    </cfRule>
    <cfRule type="cellIs" dxfId="638" priority="641" operator="between">
      <formula>2</formula>
      <formula>2</formula>
    </cfRule>
    <cfRule type="cellIs" dxfId="637" priority="642" operator="between">
      <formula>1</formula>
      <formula>1</formula>
    </cfRule>
  </conditionalFormatting>
  <conditionalFormatting sqref="N12">
    <cfRule type="cellIs" dxfId="636" priority="633" operator="between">
      <formula>4</formula>
      <formula>4</formula>
    </cfRule>
    <cfRule type="cellIs" dxfId="635" priority="634" operator="between">
      <formula>3</formula>
      <formula>3</formula>
    </cfRule>
    <cfRule type="cellIs" dxfId="634" priority="635" operator="between">
      <formula>2</formula>
      <formula>2</formula>
    </cfRule>
    <cfRule type="cellIs" dxfId="633" priority="636" operator="between">
      <formula>1</formula>
      <formula>1</formula>
    </cfRule>
    <cfRule type="cellIs" dxfId="632" priority="637" operator="between">
      <formula>5</formula>
      <formula>5</formula>
    </cfRule>
  </conditionalFormatting>
  <conditionalFormatting sqref="N13">
    <cfRule type="cellIs" dxfId="631" priority="628" operator="between">
      <formula>4</formula>
      <formula>4</formula>
    </cfRule>
    <cfRule type="cellIs" dxfId="630" priority="629" operator="between">
      <formula>3</formula>
      <formula>3</formula>
    </cfRule>
    <cfRule type="cellIs" dxfId="629" priority="630" operator="between">
      <formula>2</formula>
      <formula>2</formula>
    </cfRule>
    <cfRule type="cellIs" dxfId="628" priority="631" operator="between">
      <formula>1</formula>
      <formula>1</formula>
    </cfRule>
    <cfRule type="cellIs" dxfId="627" priority="632" operator="between">
      <formula>5</formula>
      <formula>5</formula>
    </cfRule>
  </conditionalFormatting>
  <conditionalFormatting sqref="P35">
    <cfRule type="cellIs" dxfId="626" priority="623" operator="between">
      <formula>5</formula>
      <formula>5</formula>
    </cfRule>
    <cfRule type="cellIs" dxfId="625" priority="624" operator="between">
      <formula>4</formula>
      <formula>4</formula>
    </cfRule>
    <cfRule type="cellIs" dxfId="624" priority="625" operator="between">
      <formula>3</formula>
      <formula>3</formula>
    </cfRule>
    <cfRule type="cellIs" dxfId="623" priority="626" operator="between">
      <formula>2</formula>
      <formula>2</formula>
    </cfRule>
    <cfRule type="cellIs" dxfId="622" priority="627" operator="between">
      <formula>1</formula>
      <formula>1</formula>
    </cfRule>
  </conditionalFormatting>
  <conditionalFormatting sqref="P38">
    <cfRule type="cellIs" dxfId="621" priority="618" operator="between">
      <formula>5</formula>
      <formula>5</formula>
    </cfRule>
    <cfRule type="cellIs" dxfId="620" priority="619" operator="between">
      <formula>4</formula>
      <formula>4</formula>
    </cfRule>
    <cfRule type="cellIs" dxfId="619" priority="620" operator="between">
      <formula>3</formula>
      <formula>3</formula>
    </cfRule>
    <cfRule type="cellIs" dxfId="618" priority="621" operator="between">
      <formula>2</formula>
      <formula>2</formula>
    </cfRule>
    <cfRule type="cellIs" dxfId="617" priority="622" operator="between">
      <formula>1</formula>
      <formula>1</formula>
    </cfRule>
  </conditionalFormatting>
  <conditionalFormatting sqref="N14">
    <cfRule type="cellIs" dxfId="616" priority="613" operator="between">
      <formula>4</formula>
      <formula>4</formula>
    </cfRule>
    <cfRule type="cellIs" dxfId="615" priority="614" operator="between">
      <formula>3</formula>
      <formula>3</formula>
    </cfRule>
    <cfRule type="cellIs" dxfId="614" priority="615" operator="between">
      <formula>2</formula>
      <formula>2</formula>
    </cfRule>
    <cfRule type="cellIs" dxfId="613" priority="616" operator="between">
      <formula>1</formula>
      <formula>1</formula>
    </cfRule>
    <cfRule type="cellIs" dxfId="612" priority="617" operator="between">
      <formula>5</formula>
      <formula>5</formula>
    </cfRule>
  </conditionalFormatting>
  <conditionalFormatting sqref="N15">
    <cfRule type="cellIs" dxfId="611" priority="608" operator="between">
      <formula>4</formula>
      <formula>4</formula>
    </cfRule>
    <cfRule type="cellIs" dxfId="610" priority="609" operator="between">
      <formula>3</formula>
      <formula>3</formula>
    </cfRule>
    <cfRule type="cellIs" dxfId="609" priority="610" operator="between">
      <formula>2</formula>
      <formula>2</formula>
    </cfRule>
    <cfRule type="cellIs" dxfId="608" priority="611" operator="between">
      <formula>1</formula>
      <formula>1</formula>
    </cfRule>
    <cfRule type="cellIs" dxfId="607" priority="612" operator="between">
      <formula>5</formula>
      <formula>5</formula>
    </cfRule>
  </conditionalFormatting>
  <conditionalFormatting sqref="N16">
    <cfRule type="cellIs" dxfId="606" priority="603" operator="between">
      <formula>4</formula>
      <formula>4</formula>
    </cfRule>
    <cfRule type="cellIs" dxfId="605" priority="604" operator="between">
      <formula>3</formula>
      <formula>3</formula>
    </cfRule>
    <cfRule type="cellIs" dxfId="604" priority="605" operator="between">
      <formula>2</formula>
      <formula>2</formula>
    </cfRule>
    <cfRule type="cellIs" dxfId="603" priority="606" operator="between">
      <formula>1</formula>
      <formula>1</formula>
    </cfRule>
    <cfRule type="cellIs" dxfId="602" priority="607" operator="between">
      <formula>5</formula>
      <formula>5</formula>
    </cfRule>
  </conditionalFormatting>
  <conditionalFormatting sqref="N17">
    <cfRule type="cellIs" dxfId="601" priority="598" operator="between">
      <formula>4</formula>
      <formula>4</formula>
    </cfRule>
    <cfRule type="cellIs" dxfId="600" priority="599" operator="between">
      <formula>3</formula>
      <formula>3</formula>
    </cfRule>
    <cfRule type="cellIs" dxfId="599" priority="600" operator="between">
      <formula>2</formula>
      <formula>2</formula>
    </cfRule>
    <cfRule type="cellIs" dxfId="598" priority="601" operator="between">
      <formula>1</formula>
      <formula>1</formula>
    </cfRule>
    <cfRule type="cellIs" dxfId="597" priority="602" operator="between">
      <formula>5</formula>
      <formula>5</formula>
    </cfRule>
  </conditionalFormatting>
  <conditionalFormatting sqref="M18:N18">
    <cfRule type="cellIs" dxfId="596" priority="593" operator="between">
      <formula>5</formula>
      <formula>5</formula>
    </cfRule>
    <cfRule type="cellIs" dxfId="595" priority="594" operator="between">
      <formula>4</formula>
      <formula>4</formula>
    </cfRule>
    <cfRule type="cellIs" dxfId="594" priority="595" operator="between">
      <formula>3</formula>
      <formula>3</formula>
    </cfRule>
    <cfRule type="cellIs" dxfId="593" priority="596" operator="between">
      <formula>2</formula>
      <formula>2</formula>
    </cfRule>
    <cfRule type="cellIs" dxfId="592" priority="597" operator="between">
      <formula>1</formula>
      <formula>1</formula>
    </cfRule>
  </conditionalFormatting>
  <conditionalFormatting sqref="M18:N18">
    <cfRule type="cellIs" dxfId="591" priority="588" operator="between">
      <formula>4</formula>
      <formula>4</formula>
    </cfRule>
    <cfRule type="cellIs" dxfId="590" priority="589" operator="between">
      <formula>3</formula>
      <formula>3</formula>
    </cfRule>
    <cfRule type="cellIs" dxfId="589" priority="590" operator="between">
      <formula>2</formula>
      <formula>2</formula>
    </cfRule>
    <cfRule type="cellIs" dxfId="588" priority="591" operator="between">
      <formula>1</formula>
      <formula>1</formula>
    </cfRule>
    <cfRule type="cellIs" dxfId="587" priority="592" operator="between">
      <formula>5</formula>
      <formula>5</formula>
    </cfRule>
  </conditionalFormatting>
  <conditionalFormatting sqref="M18:N18">
    <cfRule type="cellIs" dxfId="586" priority="587" operator="between">
      <formula>5</formula>
      <formula>5</formula>
    </cfRule>
  </conditionalFormatting>
  <conditionalFormatting sqref="M18:N18">
    <cfRule type="cellIs" dxfId="585" priority="582" operator="equal">
      <formula>0</formula>
    </cfRule>
    <cfRule type="cellIs" dxfId="584" priority="583" operator="between">
      <formula>4</formula>
      <formula>4</formula>
    </cfRule>
    <cfRule type="cellIs" dxfId="583" priority="584" operator="between">
      <formula>3</formula>
      <formula>3</formula>
    </cfRule>
    <cfRule type="cellIs" dxfId="582" priority="585" operator="between">
      <formula>2</formula>
      <formula>2</formula>
    </cfRule>
    <cfRule type="cellIs" dxfId="581" priority="586" operator="between">
      <formula>1</formula>
      <formula>1</formula>
    </cfRule>
  </conditionalFormatting>
  <conditionalFormatting sqref="M19">
    <cfRule type="cellIs" dxfId="580" priority="577" operator="between">
      <formula>5</formula>
      <formula>5</formula>
    </cfRule>
    <cfRule type="cellIs" dxfId="579" priority="578" operator="between">
      <formula>4</formula>
      <formula>4</formula>
    </cfRule>
    <cfRule type="cellIs" dxfId="578" priority="579" operator="between">
      <formula>3</formula>
      <formula>3</formula>
    </cfRule>
    <cfRule type="cellIs" dxfId="577" priority="580" operator="between">
      <formula>2</formula>
      <formula>2</formula>
    </cfRule>
    <cfRule type="cellIs" dxfId="576" priority="581" operator="between">
      <formula>1</formula>
      <formula>1</formula>
    </cfRule>
  </conditionalFormatting>
  <conditionalFormatting sqref="M19">
    <cfRule type="cellIs" dxfId="575" priority="572" operator="between">
      <formula>4</formula>
      <formula>4</formula>
    </cfRule>
    <cfRule type="cellIs" dxfId="574" priority="573" operator="between">
      <formula>3</formula>
      <formula>3</formula>
    </cfRule>
    <cfRule type="cellIs" dxfId="573" priority="574" operator="between">
      <formula>2</formula>
      <formula>2</formula>
    </cfRule>
    <cfRule type="cellIs" dxfId="572" priority="575" operator="between">
      <formula>1</formula>
      <formula>1</formula>
    </cfRule>
    <cfRule type="cellIs" dxfId="571" priority="576" operator="between">
      <formula>5</formula>
      <formula>5</formula>
    </cfRule>
  </conditionalFormatting>
  <conditionalFormatting sqref="M19">
    <cfRule type="cellIs" dxfId="570" priority="571" operator="between">
      <formula>5</formula>
      <formula>5</formula>
    </cfRule>
  </conditionalFormatting>
  <conditionalFormatting sqref="M19">
    <cfRule type="cellIs" dxfId="569" priority="566" operator="equal">
      <formula>0</formula>
    </cfRule>
    <cfRule type="cellIs" dxfId="568" priority="567" operator="between">
      <formula>4</formula>
      <formula>4</formula>
    </cfRule>
    <cfRule type="cellIs" dxfId="567" priority="568" operator="between">
      <formula>3</formula>
      <formula>3</formula>
    </cfRule>
    <cfRule type="cellIs" dxfId="566" priority="569" operator="between">
      <formula>2</formula>
      <formula>2</formula>
    </cfRule>
    <cfRule type="cellIs" dxfId="565" priority="570" operator="between">
      <formula>1</formula>
      <formula>1</formula>
    </cfRule>
  </conditionalFormatting>
  <conditionalFormatting sqref="N19">
    <cfRule type="cellIs" dxfId="564" priority="561" operator="between">
      <formula>5</formula>
      <formula>5</formula>
    </cfRule>
    <cfRule type="cellIs" dxfId="563" priority="562" operator="between">
      <formula>4</formula>
      <formula>4</formula>
    </cfRule>
    <cfRule type="cellIs" dxfId="562" priority="563" operator="between">
      <formula>3</formula>
      <formula>3</formula>
    </cfRule>
    <cfRule type="cellIs" dxfId="561" priority="564" operator="between">
      <formula>2</formula>
      <formula>2</formula>
    </cfRule>
    <cfRule type="cellIs" dxfId="560" priority="565" operator="between">
      <formula>1</formula>
      <formula>1</formula>
    </cfRule>
  </conditionalFormatting>
  <conditionalFormatting sqref="N19">
    <cfRule type="cellIs" dxfId="559" priority="556" operator="between">
      <formula>4</formula>
      <formula>4</formula>
    </cfRule>
    <cfRule type="cellIs" dxfId="558" priority="557" operator="between">
      <formula>3</formula>
      <formula>3</formula>
    </cfRule>
    <cfRule type="cellIs" dxfId="557" priority="558" operator="between">
      <formula>2</formula>
      <formula>2</formula>
    </cfRule>
    <cfRule type="cellIs" dxfId="556" priority="559" operator="between">
      <formula>1</formula>
      <formula>1</formula>
    </cfRule>
    <cfRule type="cellIs" dxfId="555" priority="560" operator="between">
      <formula>5</formula>
      <formula>5</formula>
    </cfRule>
  </conditionalFormatting>
  <conditionalFormatting sqref="N19">
    <cfRule type="cellIs" dxfId="554" priority="555" operator="between">
      <formula>5</formula>
      <formula>5</formula>
    </cfRule>
  </conditionalFormatting>
  <conditionalFormatting sqref="N19">
    <cfRule type="cellIs" dxfId="553" priority="550" operator="equal">
      <formula>0</formula>
    </cfRule>
    <cfRule type="cellIs" dxfId="552" priority="551" operator="between">
      <formula>4</formula>
      <formula>4</formula>
    </cfRule>
    <cfRule type="cellIs" dxfId="551" priority="552" operator="between">
      <formula>3</formula>
      <formula>3</formula>
    </cfRule>
    <cfRule type="cellIs" dxfId="550" priority="553" operator="between">
      <formula>2</formula>
      <formula>2</formula>
    </cfRule>
    <cfRule type="cellIs" dxfId="549" priority="554" operator="between">
      <formula>1</formula>
      <formula>1</formula>
    </cfRule>
  </conditionalFormatting>
  <conditionalFormatting sqref="N20">
    <cfRule type="cellIs" dxfId="548" priority="545" operator="between">
      <formula>4</formula>
      <formula>4</formula>
    </cfRule>
    <cfRule type="cellIs" dxfId="547" priority="546" operator="between">
      <formula>3</formula>
      <formula>3</formula>
    </cfRule>
    <cfRule type="cellIs" dxfId="546" priority="547" operator="between">
      <formula>2</formula>
      <formula>2</formula>
    </cfRule>
    <cfRule type="cellIs" dxfId="545" priority="548" operator="between">
      <formula>1</formula>
      <formula>1</formula>
    </cfRule>
    <cfRule type="cellIs" dxfId="544" priority="549" operator="between">
      <formula>5</formula>
      <formula>5</formula>
    </cfRule>
  </conditionalFormatting>
  <conditionalFormatting sqref="P20">
    <cfRule type="cellIs" dxfId="543" priority="540" operator="between">
      <formula>4</formula>
      <formula>4</formula>
    </cfRule>
    <cfRule type="cellIs" dxfId="542" priority="541" operator="between">
      <formula>3</formula>
      <formula>3</formula>
    </cfRule>
    <cfRule type="cellIs" dxfId="541" priority="542" operator="between">
      <formula>2</formula>
      <formula>2</formula>
    </cfRule>
    <cfRule type="cellIs" dxfId="540" priority="543" operator="between">
      <formula>1</formula>
      <formula>1</formula>
    </cfRule>
    <cfRule type="cellIs" dxfId="539" priority="544" operator="between">
      <formula>5</formula>
      <formula>5</formula>
    </cfRule>
  </conditionalFormatting>
  <conditionalFormatting sqref="N21">
    <cfRule type="cellIs" dxfId="538" priority="535" operator="between">
      <formula>4</formula>
      <formula>4</formula>
    </cfRule>
    <cfRule type="cellIs" dxfId="537" priority="536" operator="between">
      <formula>3</formula>
      <formula>3</formula>
    </cfRule>
    <cfRule type="cellIs" dxfId="536" priority="537" operator="between">
      <formula>2</formula>
      <formula>2</formula>
    </cfRule>
    <cfRule type="cellIs" dxfId="535" priority="538" operator="between">
      <formula>1</formula>
      <formula>1</formula>
    </cfRule>
    <cfRule type="cellIs" dxfId="534" priority="539" operator="between">
      <formula>5</formula>
      <formula>5</formula>
    </cfRule>
  </conditionalFormatting>
  <conditionalFormatting sqref="P21">
    <cfRule type="cellIs" dxfId="533" priority="530" operator="between">
      <formula>5</formula>
      <formula>5</formula>
    </cfRule>
    <cfRule type="cellIs" dxfId="532" priority="531" operator="between">
      <formula>4</formula>
      <formula>4</formula>
    </cfRule>
    <cfRule type="cellIs" dxfId="531" priority="532" operator="between">
      <formula>3</formula>
      <formula>3</formula>
    </cfRule>
    <cfRule type="cellIs" dxfId="530" priority="533" operator="between">
      <formula>2</formula>
      <formula>2</formula>
    </cfRule>
    <cfRule type="cellIs" dxfId="529" priority="534" operator="between">
      <formula>1</formula>
      <formula>1</formula>
    </cfRule>
  </conditionalFormatting>
  <conditionalFormatting sqref="O30">
    <cfRule type="cellIs" dxfId="528" priority="525" operator="between">
      <formula>4</formula>
      <formula>4</formula>
    </cfRule>
    <cfRule type="cellIs" dxfId="527" priority="526" operator="between">
      <formula>3</formula>
      <formula>3</formula>
    </cfRule>
    <cfRule type="cellIs" dxfId="526" priority="527" operator="between">
      <formula>2</formula>
      <formula>2</formula>
    </cfRule>
    <cfRule type="cellIs" dxfId="525" priority="528" operator="between">
      <formula>1</formula>
      <formula>1</formula>
    </cfRule>
    <cfRule type="cellIs" dxfId="524" priority="529" operator="between">
      <formula>5</formula>
      <formula>5</formula>
    </cfRule>
  </conditionalFormatting>
  <conditionalFormatting sqref="P31">
    <cfRule type="cellIs" dxfId="523" priority="520" operator="between">
      <formula>5</formula>
      <formula>5</formula>
    </cfRule>
    <cfRule type="cellIs" dxfId="522" priority="521" operator="between">
      <formula>4</formula>
      <formula>4</formula>
    </cfRule>
    <cfRule type="cellIs" dxfId="521" priority="522" operator="between">
      <formula>3</formula>
      <formula>3</formula>
    </cfRule>
    <cfRule type="cellIs" dxfId="520" priority="523" operator="between">
      <formula>2</formula>
      <formula>2</formula>
    </cfRule>
    <cfRule type="cellIs" dxfId="519" priority="524" operator="between">
      <formula>1</formula>
      <formula>1</formula>
    </cfRule>
  </conditionalFormatting>
  <conditionalFormatting sqref="P32">
    <cfRule type="cellIs" dxfId="518" priority="515" operator="between">
      <formula>4</formula>
      <formula>4</formula>
    </cfRule>
    <cfRule type="cellIs" dxfId="517" priority="516" operator="between">
      <formula>3</formula>
      <formula>3</formula>
    </cfRule>
    <cfRule type="cellIs" dxfId="516" priority="517" operator="between">
      <formula>2</formula>
      <formula>2</formula>
    </cfRule>
    <cfRule type="cellIs" dxfId="515" priority="518" operator="between">
      <formula>1</formula>
      <formula>1</formula>
    </cfRule>
    <cfRule type="cellIs" dxfId="514" priority="519" operator="between">
      <formula>5</formula>
      <formula>5</formula>
    </cfRule>
  </conditionalFormatting>
  <conditionalFormatting sqref="O33">
    <cfRule type="cellIs" dxfId="513" priority="510" operator="between">
      <formula>4</formula>
      <formula>4</formula>
    </cfRule>
    <cfRule type="cellIs" dxfId="512" priority="511" operator="between">
      <formula>3</formula>
      <formula>3</formula>
    </cfRule>
    <cfRule type="cellIs" dxfId="511" priority="512" operator="between">
      <formula>2</formula>
      <formula>2</formula>
    </cfRule>
    <cfRule type="cellIs" dxfId="510" priority="513" operator="between">
      <formula>1</formula>
      <formula>1</formula>
    </cfRule>
    <cfRule type="cellIs" dxfId="509" priority="514" operator="between">
      <formula>5</formula>
      <formula>5</formula>
    </cfRule>
  </conditionalFormatting>
  <conditionalFormatting sqref="Q8:Q10 Q35:Q39 Q41:Q46 Q23:Q27 Q29 Q12:Q21 Q31:Q32">
    <cfRule type="cellIs" dxfId="508" priority="505" operator="between">
      <formula>5</formula>
      <formula>5</formula>
    </cfRule>
    <cfRule type="cellIs" dxfId="507" priority="506" operator="between">
      <formula>4</formula>
      <formula>4</formula>
    </cfRule>
    <cfRule type="cellIs" dxfId="506" priority="507" operator="between">
      <formula>3</formula>
      <formula>3</formula>
    </cfRule>
    <cfRule type="cellIs" dxfId="505" priority="508" operator="between">
      <formula>2</formula>
      <formula>2</formula>
    </cfRule>
    <cfRule type="cellIs" dxfId="504" priority="509" operator="between">
      <formula>1</formula>
      <formula>1</formula>
    </cfRule>
  </conditionalFormatting>
  <conditionalFormatting sqref="S35:S36 S41:S43 S24:S25 Q44:Q46 Q41:Q42 Q36 S29 S27 S39 S45">
    <cfRule type="cellIs" dxfId="503" priority="499" operator="between">
      <formula>5</formula>
      <formula>5</formula>
    </cfRule>
  </conditionalFormatting>
  <conditionalFormatting sqref="S35:S36 S41:S43 S24:S25 Q44:Q46 Q41:Q42 Q36 S29 S27 S39 S45">
    <cfRule type="cellIs" dxfId="502" priority="494" operator="equal">
      <formula>0</formula>
    </cfRule>
    <cfRule type="cellIs" dxfId="501" priority="495" operator="between">
      <formula>4</formula>
      <formula>4</formula>
    </cfRule>
    <cfRule type="cellIs" dxfId="500" priority="496" operator="between">
      <formula>3</formula>
      <formula>3</formula>
    </cfRule>
    <cfRule type="cellIs" dxfId="499" priority="497" operator="between">
      <formula>2</formula>
      <formula>2</formula>
    </cfRule>
    <cfRule type="cellIs" dxfId="498" priority="498" operator="between">
      <formula>1</formula>
      <formula>1</formula>
    </cfRule>
  </conditionalFormatting>
  <conditionalFormatting sqref="Q8:Q10 Q41:Q46 Q35:Q39 Q12:Q21 Q23:Q27 Q29 Q31:Q32 S33 S29 S24:S25 S35:S36 S41:S43 S8:S10 S27 S39 S45">
    <cfRule type="cellIs" dxfId="497" priority="500" operator="between">
      <formula>4</formula>
      <formula>4</formula>
    </cfRule>
    <cfRule type="cellIs" dxfId="496" priority="501" operator="between">
      <formula>3</formula>
      <formula>3</formula>
    </cfRule>
    <cfRule type="cellIs" dxfId="495" priority="502" operator="between">
      <formula>2</formula>
      <formula>2</formula>
    </cfRule>
    <cfRule type="cellIs" dxfId="494" priority="503" operator="between">
      <formula>1</formula>
      <formula>1</formula>
    </cfRule>
    <cfRule type="cellIs" dxfId="493" priority="504" operator="between">
      <formula>5</formula>
      <formula>5</formula>
    </cfRule>
  </conditionalFormatting>
  <conditionalFormatting sqref="Q8:Q10">
    <cfRule type="cellIs" dxfId="492" priority="493" operator="between">
      <formula>5</formula>
      <formula>5</formula>
    </cfRule>
  </conditionalFormatting>
  <conditionalFormatting sqref="Q8:Q10">
    <cfRule type="cellIs" dxfId="491" priority="488" operator="equal">
      <formula>0</formula>
    </cfRule>
    <cfRule type="cellIs" dxfId="490" priority="489" operator="between">
      <formula>4</formula>
      <formula>4</formula>
    </cfRule>
    <cfRule type="cellIs" dxfId="489" priority="490" operator="between">
      <formula>3</formula>
      <formula>3</formula>
    </cfRule>
    <cfRule type="cellIs" dxfId="488" priority="491" operator="between">
      <formula>2</formula>
      <formula>2</formula>
    </cfRule>
    <cfRule type="cellIs" dxfId="487" priority="492" operator="between">
      <formula>1</formula>
      <formula>1</formula>
    </cfRule>
  </conditionalFormatting>
  <conditionalFormatting sqref="S8:S10 S33">
    <cfRule type="cellIs" dxfId="486" priority="487" operator="between">
      <formula>5</formula>
      <formula>5</formula>
    </cfRule>
  </conditionalFormatting>
  <conditionalFormatting sqref="S8:S10 S33">
    <cfRule type="cellIs" dxfId="485" priority="482" operator="equal">
      <formula>0</formula>
    </cfRule>
    <cfRule type="cellIs" dxfId="484" priority="483" operator="between">
      <formula>4</formula>
      <formula>4</formula>
    </cfRule>
    <cfRule type="cellIs" dxfId="483" priority="484" operator="between">
      <formula>3</formula>
      <formula>3</formula>
    </cfRule>
    <cfRule type="cellIs" dxfId="482" priority="485" operator="between">
      <formula>2</formula>
      <formula>2</formula>
    </cfRule>
    <cfRule type="cellIs" dxfId="481" priority="486" operator="between">
      <formula>1</formula>
      <formula>1</formula>
    </cfRule>
  </conditionalFormatting>
  <conditionalFormatting sqref="Q9">
    <cfRule type="cellIs" dxfId="480" priority="481" operator="between">
      <formula>5</formula>
      <formula>5</formula>
    </cfRule>
  </conditionalFormatting>
  <conditionalFormatting sqref="Q9">
    <cfRule type="cellIs" dxfId="479" priority="476" operator="equal">
      <formula>0</formula>
    </cfRule>
    <cfRule type="cellIs" dxfId="478" priority="477" operator="between">
      <formula>4</formula>
      <formula>4</formula>
    </cfRule>
    <cfRule type="cellIs" dxfId="477" priority="478" operator="between">
      <formula>3</formula>
      <formula>3</formula>
    </cfRule>
    <cfRule type="cellIs" dxfId="476" priority="479" operator="between">
      <formula>2</formula>
      <formula>2</formula>
    </cfRule>
    <cfRule type="cellIs" dxfId="475" priority="480" operator="between">
      <formula>1</formula>
      <formula>1</formula>
    </cfRule>
  </conditionalFormatting>
  <conditionalFormatting sqref="S35">
    <cfRule type="cellIs" dxfId="474" priority="471" operator="between">
      <formula>5</formula>
      <formula>5</formula>
    </cfRule>
    <cfRule type="cellIs" dxfId="473" priority="472" operator="between">
      <formula>4</formula>
      <formula>4</formula>
    </cfRule>
    <cfRule type="cellIs" dxfId="472" priority="473" operator="between">
      <formula>3</formula>
      <formula>3</formula>
    </cfRule>
    <cfRule type="cellIs" dxfId="471" priority="474" operator="between">
      <formula>2</formula>
      <formula>2</formula>
    </cfRule>
    <cfRule type="cellIs" dxfId="470" priority="475" operator="between">
      <formula>1</formula>
      <formula>1</formula>
    </cfRule>
  </conditionalFormatting>
  <conditionalFormatting sqref="S12:S21">
    <cfRule type="cellIs" dxfId="469" priority="466" operator="between">
      <formula>4</formula>
      <formula>4</formula>
    </cfRule>
    <cfRule type="cellIs" dxfId="468" priority="467" operator="between">
      <formula>3</formula>
      <formula>3</formula>
    </cfRule>
    <cfRule type="cellIs" dxfId="467" priority="468" operator="between">
      <formula>2</formula>
      <formula>2</formula>
    </cfRule>
    <cfRule type="cellIs" dxfId="466" priority="469" operator="between">
      <formula>1</formula>
      <formula>1</formula>
    </cfRule>
    <cfRule type="cellIs" dxfId="465" priority="470" operator="between">
      <formula>5</formula>
      <formula>5</formula>
    </cfRule>
  </conditionalFormatting>
  <conditionalFormatting sqref="Q30">
    <cfRule type="cellIs" dxfId="464" priority="461" operator="between">
      <formula>4</formula>
      <formula>4</formula>
    </cfRule>
    <cfRule type="cellIs" dxfId="463" priority="462" operator="between">
      <formula>3</formula>
      <formula>3</formula>
    </cfRule>
    <cfRule type="cellIs" dxfId="462" priority="463" operator="between">
      <formula>2</formula>
      <formula>2</formula>
    </cfRule>
    <cfRule type="cellIs" dxfId="461" priority="464" operator="between">
      <formula>1</formula>
      <formula>1</formula>
    </cfRule>
    <cfRule type="cellIs" dxfId="460" priority="465" operator="between">
      <formula>5</formula>
      <formula>5</formula>
    </cfRule>
  </conditionalFormatting>
  <conditionalFormatting sqref="S32">
    <cfRule type="cellIs" dxfId="459" priority="456" operator="between">
      <formula>4</formula>
      <formula>4</formula>
    </cfRule>
    <cfRule type="cellIs" dxfId="458" priority="457" operator="between">
      <formula>3</formula>
      <formula>3</formula>
    </cfRule>
    <cfRule type="cellIs" dxfId="457" priority="458" operator="between">
      <formula>2</formula>
      <formula>2</formula>
    </cfRule>
    <cfRule type="cellIs" dxfId="456" priority="459" operator="between">
      <formula>1</formula>
      <formula>1</formula>
    </cfRule>
    <cfRule type="cellIs" dxfId="455" priority="460" operator="between">
      <formula>5</formula>
      <formula>5</formula>
    </cfRule>
  </conditionalFormatting>
  <conditionalFormatting sqref="Q33">
    <cfRule type="cellIs" dxfId="454" priority="451" operator="between">
      <formula>4</formula>
      <formula>4</formula>
    </cfRule>
    <cfRule type="cellIs" dxfId="453" priority="452" operator="between">
      <formula>3</formula>
      <formula>3</formula>
    </cfRule>
    <cfRule type="cellIs" dxfId="452" priority="453" operator="between">
      <formula>2</formula>
      <formula>2</formula>
    </cfRule>
    <cfRule type="cellIs" dxfId="451" priority="454" operator="between">
      <formula>1</formula>
      <formula>1</formula>
    </cfRule>
    <cfRule type="cellIs" dxfId="450" priority="455" operator="between">
      <formula>5</formula>
      <formula>5</formula>
    </cfRule>
  </conditionalFormatting>
  <conditionalFormatting sqref="H8:H10 H35:H39 H41:H44 H23:H27 H29 H12:H21 H31:H32">
    <cfRule type="cellIs" dxfId="449" priority="446" operator="between">
      <formula>5</formula>
      <formula>5</formula>
    </cfRule>
    <cfRule type="cellIs" dxfId="448" priority="447" operator="between">
      <formula>4</formula>
      <formula>4</formula>
    </cfRule>
    <cfRule type="cellIs" dxfId="447" priority="448" operator="between">
      <formula>3</formula>
      <formula>3</formula>
    </cfRule>
    <cfRule type="cellIs" dxfId="446" priority="449" operator="between">
      <formula>2</formula>
      <formula>2</formula>
    </cfRule>
    <cfRule type="cellIs" dxfId="445" priority="450" operator="between">
      <formula>1</formula>
      <formula>1</formula>
    </cfRule>
  </conditionalFormatting>
  <conditionalFormatting sqref="H44 H36 H41:H42">
    <cfRule type="cellIs" dxfId="444" priority="440" operator="between">
      <formula>5</formula>
      <formula>5</formula>
    </cfRule>
  </conditionalFormatting>
  <conditionalFormatting sqref="H44 H36 H41:H42">
    <cfRule type="cellIs" dxfId="443" priority="435" operator="equal">
      <formula>0</formula>
    </cfRule>
    <cfRule type="cellIs" dxfId="442" priority="436" operator="between">
      <formula>4</formula>
      <formula>4</formula>
    </cfRule>
    <cfRule type="cellIs" dxfId="441" priority="437" operator="between">
      <formula>3</formula>
      <formula>3</formula>
    </cfRule>
    <cfRule type="cellIs" dxfId="440" priority="438" operator="between">
      <formula>2</formula>
      <formula>2</formula>
    </cfRule>
    <cfRule type="cellIs" dxfId="439" priority="439" operator="between">
      <formula>1</formula>
      <formula>1</formula>
    </cfRule>
  </conditionalFormatting>
  <conditionalFormatting sqref="H12:H21 H31:H32 H29 H23:H27 H35:H39 H41:H44 H8:H10">
    <cfRule type="cellIs" dxfId="438" priority="441" operator="between">
      <formula>4</formula>
      <formula>4</formula>
    </cfRule>
    <cfRule type="cellIs" dxfId="437" priority="442" operator="between">
      <formula>3</formula>
      <formula>3</formula>
    </cfRule>
    <cfRule type="cellIs" dxfId="436" priority="443" operator="between">
      <formula>2</formula>
      <formula>2</formula>
    </cfRule>
    <cfRule type="cellIs" dxfId="435" priority="444" operator="between">
      <formula>1</formula>
      <formula>1</formula>
    </cfRule>
    <cfRule type="cellIs" dxfId="434" priority="445" operator="between">
      <formula>5</formula>
      <formula>5</formula>
    </cfRule>
  </conditionalFormatting>
  <conditionalFormatting sqref="H8:H10">
    <cfRule type="cellIs" dxfId="433" priority="434" operator="between">
      <formula>5</formula>
      <formula>5</formula>
    </cfRule>
  </conditionalFormatting>
  <conditionalFormatting sqref="H8:H10">
    <cfRule type="cellIs" dxfId="432" priority="429" operator="equal">
      <formula>0</formula>
    </cfRule>
    <cfRule type="cellIs" dxfId="431" priority="430" operator="between">
      <formula>4</formula>
      <formula>4</formula>
    </cfRule>
    <cfRule type="cellIs" dxfId="430" priority="431" operator="between">
      <formula>3</formula>
      <formula>3</formula>
    </cfRule>
    <cfRule type="cellIs" dxfId="429" priority="432" operator="between">
      <formula>2</formula>
      <formula>2</formula>
    </cfRule>
    <cfRule type="cellIs" dxfId="428" priority="433" operator="between">
      <formula>1</formula>
      <formula>1</formula>
    </cfRule>
  </conditionalFormatting>
  <conditionalFormatting sqref="H9">
    <cfRule type="cellIs" dxfId="427" priority="428" operator="between">
      <formula>5</formula>
      <formula>5</formula>
    </cfRule>
  </conditionalFormatting>
  <conditionalFormatting sqref="H9">
    <cfRule type="cellIs" dxfId="426" priority="423" operator="equal">
      <formula>0</formula>
    </cfRule>
    <cfRule type="cellIs" dxfId="425" priority="424" operator="between">
      <formula>4</formula>
      <formula>4</formula>
    </cfRule>
    <cfRule type="cellIs" dxfId="424" priority="425" operator="between">
      <formula>3</formula>
      <formula>3</formula>
    </cfRule>
    <cfRule type="cellIs" dxfId="423" priority="426" operator="between">
      <formula>2</formula>
      <formula>2</formula>
    </cfRule>
    <cfRule type="cellIs" dxfId="422" priority="427" operator="between">
      <formula>1</formula>
      <formula>1</formula>
    </cfRule>
  </conditionalFormatting>
  <conditionalFormatting sqref="H30">
    <cfRule type="cellIs" dxfId="421" priority="418" operator="between">
      <formula>4</formula>
      <formula>4</formula>
    </cfRule>
    <cfRule type="cellIs" dxfId="420" priority="419" operator="between">
      <formula>3</formula>
      <formula>3</formula>
    </cfRule>
    <cfRule type="cellIs" dxfId="419" priority="420" operator="between">
      <formula>2</formula>
      <formula>2</formula>
    </cfRule>
    <cfRule type="cellIs" dxfId="418" priority="421" operator="between">
      <formula>1</formula>
      <formula>1</formula>
    </cfRule>
    <cfRule type="cellIs" dxfId="417" priority="422" operator="between">
      <formula>5</formula>
      <formula>5</formula>
    </cfRule>
  </conditionalFormatting>
  <conditionalFormatting sqref="H33">
    <cfRule type="cellIs" dxfId="416" priority="413" operator="between">
      <formula>4</formula>
      <formula>4</formula>
    </cfRule>
    <cfRule type="cellIs" dxfId="415" priority="414" operator="between">
      <formula>3</formula>
      <formula>3</formula>
    </cfRule>
    <cfRule type="cellIs" dxfId="414" priority="415" operator="between">
      <formula>2</formula>
      <formula>2</formula>
    </cfRule>
    <cfRule type="cellIs" dxfId="413" priority="416" operator="between">
      <formula>1</formula>
      <formula>1</formula>
    </cfRule>
    <cfRule type="cellIs" dxfId="412" priority="417" operator="between">
      <formula>5</formula>
      <formula>5</formula>
    </cfRule>
  </conditionalFormatting>
  <conditionalFormatting sqref="D8:D10 D35:D39 D23:D27 D29 D41:D46">
    <cfRule type="cellIs" dxfId="411" priority="407" operator="between">
      <formula>5</formula>
      <formula>5</formula>
    </cfRule>
  </conditionalFormatting>
  <conditionalFormatting sqref="D8:D10 D35:D39 D23:D27 D29 D41:D46">
    <cfRule type="cellIs" dxfId="410" priority="402" operator="equal">
      <formula>0</formula>
    </cfRule>
    <cfRule type="cellIs" dxfId="409" priority="403" operator="between">
      <formula>4</formula>
      <formula>4</formula>
    </cfRule>
    <cfRule type="cellIs" dxfId="408" priority="404" operator="between">
      <formula>3</formula>
      <formula>3</formula>
    </cfRule>
    <cfRule type="cellIs" dxfId="407" priority="405" operator="between">
      <formula>2</formula>
      <formula>2</formula>
    </cfRule>
    <cfRule type="cellIs" dxfId="406" priority="406" operator="between">
      <formula>1</formula>
      <formula>1</formula>
    </cfRule>
  </conditionalFormatting>
  <conditionalFormatting sqref="D8:D10 D29:D33 D23:D27 D35:D39 D41:D46">
    <cfRule type="cellIs" dxfId="405" priority="408" operator="between">
      <formula>4</formula>
      <formula>4</formula>
    </cfRule>
    <cfRule type="cellIs" dxfId="404" priority="409" operator="between">
      <formula>3</formula>
      <formula>3</formula>
    </cfRule>
    <cfRule type="cellIs" dxfId="403" priority="410" operator="between">
      <formula>2</formula>
      <formula>2</formula>
    </cfRule>
    <cfRule type="cellIs" dxfId="402" priority="411" operator="between">
      <formula>1</formula>
      <formula>1</formula>
    </cfRule>
    <cfRule type="cellIs" dxfId="401" priority="412" operator="between">
      <formula>5</formula>
      <formula>5</formula>
    </cfRule>
  </conditionalFormatting>
  <conditionalFormatting sqref="D8:D10 D30:D33">
    <cfRule type="cellIs" dxfId="400" priority="396" operator="equal">
      <formula>0</formula>
    </cfRule>
    <cfRule type="cellIs" dxfId="399" priority="397" operator="between">
      <formula>4</formula>
      <formula>4</formula>
    </cfRule>
    <cfRule type="cellIs" dxfId="398" priority="398" operator="between">
      <formula>3</formula>
      <formula>3</formula>
    </cfRule>
    <cfRule type="cellIs" dxfId="397" priority="399" operator="between">
      <formula>2</formula>
      <formula>2</formula>
    </cfRule>
    <cfRule type="cellIs" dxfId="396" priority="400" operator="between">
      <formula>1</formula>
      <formula>1</formula>
    </cfRule>
  </conditionalFormatting>
  <conditionalFormatting sqref="D8:D10 D30:D33">
    <cfRule type="cellIs" dxfId="395" priority="401" operator="between">
      <formula>5</formula>
      <formula>5</formula>
    </cfRule>
  </conditionalFormatting>
  <conditionalFormatting sqref="D12">
    <cfRule type="cellIs" dxfId="394" priority="391" operator="between">
      <formula>4</formula>
      <formula>4</formula>
    </cfRule>
    <cfRule type="cellIs" dxfId="393" priority="392" operator="between">
      <formula>3</formula>
      <formula>3</formula>
    </cfRule>
    <cfRule type="cellIs" dxfId="392" priority="393" operator="between">
      <formula>2</formula>
      <formula>2</formula>
    </cfRule>
    <cfRule type="cellIs" dxfId="391" priority="394" operator="between">
      <formula>1</formula>
      <formula>1</formula>
    </cfRule>
    <cfRule type="cellIs" dxfId="390" priority="395" operator="between">
      <formula>5</formula>
      <formula>5</formula>
    </cfRule>
  </conditionalFormatting>
  <conditionalFormatting sqref="D13">
    <cfRule type="cellIs" dxfId="389" priority="386" operator="between">
      <formula>4</formula>
      <formula>4</formula>
    </cfRule>
    <cfRule type="cellIs" dxfId="388" priority="387" operator="between">
      <formula>3</formula>
      <formula>3</formula>
    </cfRule>
    <cfRule type="cellIs" dxfId="387" priority="388" operator="between">
      <formula>2</formula>
      <formula>2</formula>
    </cfRule>
    <cfRule type="cellIs" dxfId="386" priority="389" operator="between">
      <formula>1</formula>
      <formula>1</formula>
    </cfRule>
    <cfRule type="cellIs" dxfId="385" priority="390" operator="between">
      <formula>5</formula>
      <formula>5</formula>
    </cfRule>
  </conditionalFormatting>
  <conditionalFormatting sqref="D14">
    <cfRule type="cellIs" dxfId="384" priority="381" operator="between">
      <formula>4</formula>
      <formula>4</formula>
    </cfRule>
    <cfRule type="cellIs" dxfId="383" priority="382" operator="between">
      <formula>3</formula>
      <formula>3</formula>
    </cfRule>
    <cfRule type="cellIs" dxfId="382" priority="383" operator="between">
      <formula>2</formula>
      <formula>2</formula>
    </cfRule>
    <cfRule type="cellIs" dxfId="381" priority="384" operator="between">
      <formula>1</formula>
      <formula>1</formula>
    </cfRule>
    <cfRule type="cellIs" dxfId="380" priority="385" operator="between">
      <formula>5</formula>
      <formula>5</formula>
    </cfRule>
  </conditionalFormatting>
  <conditionalFormatting sqref="D15">
    <cfRule type="cellIs" dxfId="379" priority="376" operator="between">
      <formula>4</formula>
      <formula>4</formula>
    </cfRule>
    <cfRule type="cellIs" dxfId="378" priority="377" operator="between">
      <formula>3</formula>
      <formula>3</formula>
    </cfRule>
    <cfRule type="cellIs" dxfId="377" priority="378" operator="between">
      <formula>2</formula>
      <formula>2</formula>
    </cfRule>
    <cfRule type="cellIs" dxfId="376" priority="379" operator="between">
      <formula>1</formula>
      <formula>1</formula>
    </cfRule>
    <cfRule type="cellIs" dxfId="375" priority="380" operator="between">
      <formula>5</formula>
      <formula>5</formula>
    </cfRule>
  </conditionalFormatting>
  <conditionalFormatting sqref="D16">
    <cfRule type="cellIs" dxfId="374" priority="371" operator="between">
      <formula>4</formula>
      <formula>4</formula>
    </cfRule>
    <cfRule type="cellIs" dxfId="373" priority="372" operator="between">
      <formula>3</formula>
      <formula>3</formula>
    </cfRule>
    <cfRule type="cellIs" dxfId="372" priority="373" operator="between">
      <formula>2</formula>
      <formula>2</formula>
    </cfRule>
    <cfRule type="cellIs" dxfId="371" priority="374" operator="between">
      <formula>1</formula>
      <formula>1</formula>
    </cfRule>
    <cfRule type="cellIs" dxfId="370" priority="375" operator="between">
      <formula>5</formula>
      <formula>5</formula>
    </cfRule>
  </conditionalFormatting>
  <conditionalFormatting sqref="D17">
    <cfRule type="cellIs" dxfId="369" priority="366" operator="between">
      <formula>4</formula>
      <formula>4</formula>
    </cfRule>
    <cfRule type="cellIs" dxfId="368" priority="367" operator="between">
      <formula>3</formula>
      <formula>3</formula>
    </cfRule>
    <cfRule type="cellIs" dxfId="367" priority="368" operator="between">
      <formula>2</formula>
      <formula>2</formula>
    </cfRule>
    <cfRule type="cellIs" dxfId="366" priority="369" operator="between">
      <formula>1</formula>
      <formula>1</formula>
    </cfRule>
    <cfRule type="cellIs" dxfId="365" priority="370" operator="between">
      <formula>5</formula>
      <formula>5</formula>
    </cfRule>
  </conditionalFormatting>
  <conditionalFormatting sqref="D18">
    <cfRule type="cellIs" dxfId="364" priority="361" operator="between">
      <formula>5</formula>
      <formula>5</formula>
    </cfRule>
    <cfRule type="cellIs" dxfId="363" priority="362" operator="between">
      <formula>4</formula>
      <formula>4</formula>
    </cfRule>
    <cfRule type="cellIs" dxfId="362" priority="363" operator="between">
      <formula>3</formula>
      <formula>3</formula>
    </cfRule>
    <cfRule type="cellIs" dxfId="361" priority="364" operator="between">
      <formula>2</formula>
      <formula>2</formula>
    </cfRule>
    <cfRule type="cellIs" dxfId="360" priority="365" operator="between">
      <formula>1</formula>
      <formula>1</formula>
    </cfRule>
  </conditionalFormatting>
  <conditionalFormatting sqref="D18">
    <cfRule type="cellIs" dxfId="359" priority="356" operator="between">
      <formula>4</formula>
      <formula>4</formula>
    </cfRule>
    <cfRule type="cellIs" dxfId="358" priority="357" operator="between">
      <formula>3</formula>
      <formula>3</formula>
    </cfRule>
    <cfRule type="cellIs" dxfId="357" priority="358" operator="between">
      <formula>2</formula>
      <formula>2</formula>
    </cfRule>
    <cfRule type="cellIs" dxfId="356" priority="359" operator="between">
      <formula>1</formula>
      <formula>1</formula>
    </cfRule>
    <cfRule type="cellIs" dxfId="355" priority="360" operator="between">
      <formula>5</formula>
      <formula>5</formula>
    </cfRule>
  </conditionalFormatting>
  <conditionalFormatting sqref="D18">
    <cfRule type="cellIs" dxfId="354" priority="355" operator="between">
      <formula>5</formula>
      <formula>5</formula>
    </cfRule>
  </conditionalFormatting>
  <conditionalFormatting sqref="D18">
    <cfRule type="cellIs" dxfId="353" priority="350" operator="equal">
      <formula>0</formula>
    </cfRule>
    <cfRule type="cellIs" dxfId="352" priority="351" operator="between">
      <formula>4</formula>
      <formula>4</formula>
    </cfRule>
    <cfRule type="cellIs" dxfId="351" priority="352" operator="between">
      <formula>3</formula>
      <formula>3</formula>
    </cfRule>
    <cfRule type="cellIs" dxfId="350" priority="353" operator="between">
      <formula>2</formula>
      <formula>2</formula>
    </cfRule>
    <cfRule type="cellIs" dxfId="349" priority="354" operator="between">
      <formula>1</formula>
      <formula>1</formula>
    </cfRule>
  </conditionalFormatting>
  <conditionalFormatting sqref="D19">
    <cfRule type="cellIs" dxfId="348" priority="345" operator="between">
      <formula>5</formula>
      <formula>5</formula>
    </cfRule>
    <cfRule type="cellIs" dxfId="347" priority="346" operator="between">
      <formula>4</formula>
      <formula>4</formula>
    </cfRule>
    <cfRule type="cellIs" dxfId="346" priority="347" operator="between">
      <formula>3</formula>
      <formula>3</formula>
    </cfRule>
    <cfRule type="cellIs" dxfId="345" priority="348" operator="between">
      <formula>2</formula>
      <formula>2</formula>
    </cfRule>
    <cfRule type="cellIs" dxfId="344" priority="349" operator="between">
      <formula>1</formula>
      <formula>1</formula>
    </cfRule>
  </conditionalFormatting>
  <conditionalFormatting sqref="D19">
    <cfRule type="cellIs" dxfId="343" priority="340" operator="between">
      <formula>4</formula>
      <formula>4</formula>
    </cfRule>
    <cfRule type="cellIs" dxfId="342" priority="341" operator="between">
      <formula>3</formula>
      <formula>3</formula>
    </cfRule>
    <cfRule type="cellIs" dxfId="341" priority="342" operator="between">
      <formula>2</formula>
      <formula>2</formula>
    </cfRule>
    <cfRule type="cellIs" dxfId="340" priority="343" operator="between">
      <formula>1</formula>
      <formula>1</formula>
    </cfRule>
    <cfRule type="cellIs" dxfId="339" priority="344" operator="between">
      <formula>5</formula>
      <formula>5</formula>
    </cfRule>
  </conditionalFormatting>
  <conditionalFormatting sqref="D19">
    <cfRule type="cellIs" dxfId="338" priority="339" operator="between">
      <formula>5</formula>
      <formula>5</formula>
    </cfRule>
  </conditionalFormatting>
  <conditionalFormatting sqref="D19">
    <cfRule type="cellIs" dxfId="337" priority="334" operator="equal">
      <formula>0</formula>
    </cfRule>
    <cfRule type="cellIs" dxfId="336" priority="335" operator="between">
      <formula>4</formula>
      <formula>4</formula>
    </cfRule>
    <cfRule type="cellIs" dxfId="335" priority="336" operator="between">
      <formula>3</formula>
      <formula>3</formula>
    </cfRule>
    <cfRule type="cellIs" dxfId="334" priority="337" operator="between">
      <formula>2</formula>
      <formula>2</formula>
    </cfRule>
    <cfRule type="cellIs" dxfId="333" priority="338" operator="between">
      <formula>1</formula>
      <formula>1</formula>
    </cfRule>
  </conditionalFormatting>
  <conditionalFormatting sqref="D20">
    <cfRule type="cellIs" dxfId="332" priority="329" operator="between">
      <formula>4</formula>
      <formula>4</formula>
    </cfRule>
    <cfRule type="cellIs" dxfId="331" priority="330" operator="between">
      <formula>3</formula>
      <formula>3</formula>
    </cfRule>
    <cfRule type="cellIs" dxfId="330" priority="331" operator="between">
      <formula>2</formula>
      <formula>2</formula>
    </cfRule>
    <cfRule type="cellIs" dxfId="329" priority="332" operator="between">
      <formula>1</formula>
      <formula>1</formula>
    </cfRule>
    <cfRule type="cellIs" dxfId="328" priority="333" operator="between">
      <formula>5</formula>
      <formula>5</formula>
    </cfRule>
  </conditionalFormatting>
  <conditionalFormatting sqref="D21">
    <cfRule type="cellIs" dxfId="327" priority="324" operator="between">
      <formula>4</formula>
      <formula>4</formula>
    </cfRule>
    <cfRule type="cellIs" dxfId="326" priority="325" operator="between">
      <formula>3</formula>
      <formula>3</formula>
    </cfRule>
    <cfRule type="cellIs" dxfId="325" priority="326" operator="between">
      <formula>2</formula>
      <formula>2</formula>
    </cfRule>
    <cfRule type="cellIs" dxfId="324" priority="327" operator="between">
      <formula>1</formula>
      <formula>1</formula>
    </cfRule>
    <cfRule type="cellIs" dxfId="323" priority="328" operator="between">
      <formula>5</formula>
      <formula>5</formula>
    </cfRule>
  </conditionalFormatting>
  <conditionalFormatting sqref="I8:I10 I35:I39 I41:I44 I23:I27 I29 I12:I21 I31:I32">
    <cfRule type="cellIs" dxfId="322" priority="319" operator="between">
      <formula>5</formula>
      <formula>5</formula>
    </cfRule>
    <cfRule type="cellIs" dxfId="321" priority="320" operator="between">
      <formula>4</formula>
      <formula>4</formula>
    </cfRule>
    <cfRule type="cellIs" dxfId="320" priority="321" operator="between">
      <formula>3</formula>
      <formula>3</formula>
    </cfRule>
    <cfRule type="cellIs" dxfId="319" priority="322" operator="between">
      <formula>2</formula>
      <formula>2</formula>
    </cfRule>
    <cfRule type="cellIs" dxfId="318" priority="323" operator="between">
      <formula>1</formula>
      <formula>1</formula>
    </cfRule>
  </conditionalFormatting>
  <conditionalFormatting sqref="I44 I36 I41:I42">
    <cfRule type="cellIs" dxfId="317" priority="313" operator="between">
      <formula>5</formula>
      <formula>5</formula>
    </cfRule>
  </conditionalFormatting>
  <conditionalFormatting sqref="I44 I36 I41:I42">
    <cfRule type="cellIs" dxfId="316" priority="308" operator="equal">
      <formula>0</formula>
    </cfRule>
    <cfRule type="cellIs" dxfId="315" priority="309" operator="between">
      <formula>4</formula>
      <formula>4</formula>
    </cfRule>
    <cfRule type="cellIs" dxfId="314" priority="310" operator="between">
      <formula>3</formula>
      <formula>3</formula>
    </cfRule>
    <cfRule type="cellIs" dxfId="313" priority="311" operator="between">
      <formula>2</formula>
      <formula>2</formula>
    </cfRule>
    <cfRule type="cellIs" dxfId="312" priority="312" operator="between">
      <formula>1</formula>
      <formula>1</formula>
    </cfRule>
  </conditionalFormatting>
  <conditionalFormatting sqref="I12:I21 I31:I32 I29 I23:I27 I35:I39 I41:I44 I8:I10">
    <cfRule type="cellIs" dxfId="311" priority="314" operator="between">
      <formula>4</formula>
      <formula>4</formula>
    </cfRule>
    <cfRule type="cellIs" dxfId="310" priority="315" operator="between">
      <formula>3</formula>
      <formula>3</formula>
    </cfRule>
    <cfRule type="cellIs" dxfId="309" priority="316" operator="between">
      <formula>2</formula>
      <formula>2</formula>
    </cfRule>
    <cfRule type="cellIs" dxfId="308" priority="317" operator="between">
      <formula>1</formula>
      <formula>1</formula>
    </cfRule>
    <cfRule type="cellIs" dxfId="307" priority="318" operator="between">
      <formula>5</formula>
      <formula>5</formula>
    </cfRule>
  </conditionalFormatting>
  <conditionalFormatting sqref="I8:I10">
    <cfRule type="cellIs" dxfId="306" priority="307" operator="between">
      <formula>5</formula>
      <formula>5</formula>
    </cfRule>
  </conditionalFormatting>
  <conditionalFormatting sqref="I8:I10">
    <cfRule type="cellIs" dxfId="305" priority="302" operator="equal">
      <formula>0</formula>
    </cfRule>
    <cfRule type="cellIs" dxfId="304" priority="303" operator="between">
      <formula>4</formula>
      <formula>4</formula>
    </cfRule>
    <cfRule type="cellIs" dxfId="303" priority="304" operator="between">
      <formula>3</formula>
      <formula>3</formula>
    </cfRule>
    <cfRule type="cellIs" dxfId="302" priority="305" operator="between">
      <formula>2</formula>
      <formula>2</formula>
    </cfRule>
    <cfRule type="cellIs" dxfId="301" priority="306" operator="between">
      <formula>1</formula>
      <formula>1</formula>
    </cfRule>
  </conditionalFormatting>
  <conditionalFormatting sqref="I9">
    <cfRule type="cellIs" dxfId="300" priority="301" operator="between">
      <formula>5</formula>
      <formula>5</formula>
    </cfRule>
  </conditionalFormatting>
  <conditionalFormatting sqref="I9">
    <cfRule type="cellIs" dxfId="299" priority="296" operator="equal">
      <formula>0</formula>
    </cfRule>
    <cfRule type="cellIs" dxfId="298" priority="297" operator="between">
      <formula>4</formula>
      <formula>4</formula>
    </cfRule>
    <cfRule type="cellIs" dxfId="297" priority="298" operator="between">
      <formula>3</formula>
      <formula>3</formula>
    </cfRule>
    <cfRule type="cellIs" dxfId="296" priority="299" operator="between">
      <formula>2</formula>
      <formula>2</formula>
    </cfRule>
    <cfRule type="cellIs" dxfId="295" priority="300" operator="between">
      <formula>1</formula>
      <formula>1</formula>
    </cfRule>
  </conditionalFormatting>
  <conditionalFormatting sqref="I30">
    <cfRule type="cellIs" dxfId="294" priority="291" operator="between">
      <formula>4</formula>
      <formula>4</formula>
    </cfRule>
    <cfRule type="cellIs" dxfId="293" priority="292" operator="between">
      <formula>3</formula>
      <formula>3</formula>
    </cfRule>
    <cfRule type="cellIs" dxfId="292" priority="293" operator="between">
      <formula>2</formula>
      <formula>2</formula>
    </cfRule>
    <cfRule type="cellIs" dxfId="291" priority="294" operator="between">
      <formula>1</formula>
      <formula>1</formula>
    </cfRule>
    <cfRule type="cellIs" dxfId="290" priority="295" operator="between">
      <formula>5</formula>
      <formula>5</formula>
    </cfRule>
  </conditionalFormatting>
  <conditionalFormatting sqref="I33">
    <cfRule type="cellIs" dxfId="289" priority="286" operator="between">
      <formula>4</formula>
      <formula>4</formula>
    </cfRule>
    <cfRule type="cellIs" dxfId="288" priority="287" operator="between">
      <formula>3</formula>
      <formula>3</formula>
    </cfRule>
    <cfRule type="cellIs" dxfId="287" priority="288" operator="between">
      <formula>2</formula>
      <formula>2</formula>
    </cfRule>
    <cfRule type="cellIs" dxfId="286" priority="289" operator="between">
      <formula>1</formula>
      <formula>1</formula>
    </cfRule>
    <cfRule type="cellIs" dxfId="285" priority="290" operator="between">
      <formula>5</formula>
      <formula>5</formula>
    </cfRule>
  </conditionalFormatting>
  <conditionalFormatting sqref="R37">
    <cfRule type="cellIs" dxfId="284" priority="281" operator="between">
      <formula>5</formula>
      <formula>5</formula>
    </cfRule>
    <cfRule type="cellIs" dxfId="283" priority="282" operator="between">
      <formula>4</formula>
      <formula>4</formula>
    </cfRule>
    <cfRule type="cellIs" dxfId="282" priority="283" operator="between">
      <formula>3</formula>
      <formula>3</formula>
    </cfRule>
    <cfRule type="cellIs" dxfId="281" priority="284" operator="between">
      <formula>2</formula>
      <formula>2</formula>
    </cfRule>
    <cfRule type="cellIs" dxfId="280" priority="285" operator="between">
      <formula>1</formula>
      <formula>1</formula>
    </cfRule>
  </conditionalFormatting>
  <conditionalFormatting sqref="R35:R39 R41:R46 R23:R27 R29">
    <cfRule type="cellIs" dxfId="279" priority="275" operator="between">
      <formula>5</formula>
      <formula>5</formula>
    </cfRule>
  </conditionalFormatting>
  <conditionalFormatting sqref="R35:R39 R41:R46 R23:R27 R29">
    <cfRule type="cellIs" dxfId="278" priority="270" operator="equal">
      <formula>0</formula>
    </cfRule>
    <cfRule type="cellIs" dxfId="277" priority="271" operator="between">
      <formula>4</formula>
      <formula>4</formula>
    </cfRule>
    <cfRule type="cellIs" dxfId="276" priority="272" operator="between">
      <formula>3</formula>
      <formula>3</formula>
    </cfRule>
    <cfRule type="cellIs" dxfId="275" priority="273" operator="between">
      <formula>2</formula>
      <formula>2</formula>
    </cfRule>
    <cfRule type="cellIs" dxfId="274" priority="274" operator="between">
      <formula>1</formula>
      <formula>1</formula>
    </cfRule>
  </conditionalFormatting>
  <conditionalFormatting sqref="R33 R29:R31 R23:R27 R21 R12:R19 R35:R39 R41:R46 R8:R10">
    <cfRule type="cellIs" dxfId="273" priority="276" operator="between">
      <formula>4</formula>
      <formula>4</formula>
    </cfRule>
    <cfRule type="cellIs" dxfId="272" priority="277" operator="between">
      <formula>3</formula>
      <formula>3</formula>
    </cfRule>
    <cfRule type="cellIs" dxfId="271" priority="278" operator="between">
      <formula>2</formula>
      <formula>2</formula>
    </cfRule>
    <cfRule type="cellIs" dxfId="270" priority="279" operator="between">
      <formula>1</formula>
      <formula>1</formula>
    </cfRule>
    <cfRule type="cellIs" dxfId="269" priority="280" operator="between">
      <formula>5</formula>
      <formula>5</formula>
    </cfRule>
  </conditionalFormatting>
  <conditionalFormatting sqref="R8:R10 R30:R31 R12:R19 R21 R33">
    <cfRule type="cellIs" dxfId="268" priority="269" operator="between">
      <formula>5</formula>
      <formula>5</formula>
    </cfRule>
  </conditionalFormatting>
  <conditionalFormatting sqref="R8:R10 R30:R31 R12:R19 R21 R33">
    <cfRule type="cellIs" dxfId="267" priority="264" operator="equal">
      <formula>0</formula>
    </cfRule>
    <cfRule type="cellIs" dxfId="266" priority="265" operator="between">
      <formula>4</formula>
      <formula>4</formula>
    </cfRule>
    <cfRule type="cellIs" dxfId="265" priority="266" operator="between">
      <formula>3</formula>
      <formula>3</formula>
    </cfRule>
    <cfRule type="cellIs" dxfId="264" priority="267" operator="between">
      <formula>2</formula>
      <formula>2</formula>
    </cfRule>
    <cfRule type="cellIs" dxfId="263" priority="268" operator="between">
      <formula>1</formula>
      <formula>1</formula>
    </cfRule>
  </conditionalFormatting>
  <conditionalFormatting sqref="R35">
    <cfRule type="cellIs" dxfId="262" priority="259" operator="between">
      <formula>5</formula>
      <formula>5</formula>
    </cfRule>
    <cfRule type="cellIs" dxfId="261" priority="260" operator="between">
      <formula>4</formula>
      <formula>4</formula>
    </cfRule>
    <cfRule type="cellIs" dxfId="260" priority="261" operator="between">
      <formula>3</formula>
      <formula>3</formula>
    </cfRule>
    <cfRule type="cellIs" dxfId="259" priority="262" operator="between">
      <formula>2</formula>
      <formula>2</formula>
    </cfRule>
    <cfRule type="cellIs" dxfId="258" priority="263" operator="between">
      <formula>1</formula>
      <formula>1</formula>
    </cfRule>
  </conditionalFormatting>
  <conditionalFormatting sqref="R38">
    <cfRule type="cellIs" dxfId="257" priority="254" operator="between">
      <formula>5</formula>
      <formula>5</formula>
    </cfRule>
    <cfRule type="cellIs" dxfId="256" priority="255" operator="between">
      <formula>4</formula>
      <formula>4</formula>
    </cfRule>
    <cfRule type="cellIs" dxfId="255" priority="256" operator="between">
      <formula>3</formula>
      <formula>3</formula>
    </cfRule>
    <cfRule type="cellIs" dxfId="254" priority="257" operator="between">
      <formula>2</formula>
      <formula>2</formula>
    </cfRule>
    <cfRule type="cellIs" dxfId="253" priority="258" operator="between">
      <formula>1</formula>
      <formula>1</formula>
    </cfRule>
  </conditionalFormatting>
  <conditionalFormatting sqref="R20">
    <cfRule type="cellIs" dxfId="252" priority="249" operator="between">
      <formula>4</formula>
      <formula>4</formula>
    </cfRule>
    <cfRule type="cellIs" dxfId="251" priority="250" operator="between">
      <formula>3</formula>
      <formula>3</formula>
    </cfRule>
    <cfRule type="cellIs" dxfId="250" priority="251" operator="between">
      <formula>2</formula>
      <formula>2</formula>
    </cfRule>
    <cfRule type="cellIs" dxfId="249" priority="252" operator="between">
      <formula>1</formula>
      <formula>1</formula>
    </cfRule>
    <cfRule type="cellIs" dxfId="248" priority="253" operator="between">
      <formula>5</formula>
      <formula>5</formula>
    </cfRule>
  </conditionalFormatting>
  <conditionalFormatting sqref="R21">
    <cfRule type="cellIs" dxfId="247" priority="244" operator="between">
      <formula>5</formula>
      <formula>5</formula>
    </cfRule>
    <cfRule type="cellIs" dxfId="246" priority="245" operator="between">
      <formula>4</formula>
      <formula>4</formula>
    </cfRule>
    <cfRule type="cellIs" dxfId="245" priority="246" operator="between">
      <formula>3</formula>
      <formula>3</formula>
    </cfRule>
    <cfRule type="cellIs" dxfId="244" priority="247" operator="between">
      <formula>2</formula>
      <formula>2</formula>
    </cfRule>
    <cfRule type="cellIs" dxfId="243" priority="248" operator="between">
      <formula>1</formula>
      <formula>1</formula>
    </cfRule>
  </conditionalFormatting>
  <conditionalFormatting sqref="R31">
    <cfRule type="cellIs" dxfId="242" priority="239" operator="between">
      <formula>5</formula>
      <formula>5</formula>
    </cfRule>
    <cfRule type="cellIs" dxfId="241" priority="240" operator="between">
      <formula>4</formula>
      <formula>4</formula>
    </cfRule>
    <cfRule type="cellIs" dxfId="240" priority="241" operator="between">
      <formula>3</formula>
      <formula>3</formula>
    </cfRule>
    <cfRule type="cellIs" dxfId="239" priority="242" operator="between">
      <formula>2</formula>
      <formula>2</formula>
    </cfRule>
    <cfRule type="cellIs" dxfId="238" priority="243" operator="between">
      <formula>1</formula>
      <formula>1</formula>
    </cfRule>
  </conditionalFormatting>
  <conditionalFormatting sqref="R32">
    <cfRule type="cellIs" dxfId="237" priority="234" operator="between">
      <formula>4</formula>
      <formula>4</formula>
    </cfRule>
    <cfRule type="cellIs" dxfId="236" priority="235" operator="between">
      <formula>3</formula>
      <formula>3</formula>
    </cfRule>
    <cfRule type="cellIs" dxfId="235" priority="236" operator="between">
      <formula>2</formula>
      <formula>2</formula>
    </cfRule>
    <cfRule type="cellIs" dxfId="234" priority="237" operator="between">
      <formula>1</formula>
      <formula>1</formula>
    </cfRule>
    <cfRule type="cellIs" dxfId="233" priority="238" operator="between">
      <formula>5</formula>
      <formula>5</formula>
    </cfRule>
  </conditionalFormatting>
  <conditionalFormatting sqref="E8:E10 E35:E39 E23:E27 E29 E41:E46">
    <cfRule type="cellIs" dxfId="232" priority="228" operator="between">
      <formula>5</formula>
      <formula>5</formula>
    </cfRule>
  </conditionalFormatting>
  <conditionalFormatting sqref="E8:E10 E35:E39 E23:E27 E29 E41:E46">
    <cfRule type="cellIs" dxfId="231" priority="223" operator="equal">
      <formula>0</formula>
    </cfRule>
    <cfRule type="cellIs" dxfId="230" priority="224" operator="between">
      <formula>4</formula>
      <formula>4</formula>
    </cfRule>
    <cfRule type="cellIs" dxfId="229" priority="225" operator="between">
      <formula>3</formula>
      <formula>3</formula>
    </cfRule>
    <cfRule type="cellIs" dxfId="228" priority="226" operator="between">
      <formula>2</formula>
      <formula>2</formula>
    </cfRule>
    <cfRule type="cellIs" dxfId="227" priority="227" operator="between">
      <formula>1</formula>
      <formula>1</formula>
    </cfRule>
  </conditionalFormatting>
  <conditionalFormatting sqref="E8:E10 E29:E33 E23:E27 E35:E39 E41:E46">
    <cfRule type="cellIs" dxfId="226" priority="229" operator="between">
      <formula>4</formula>
      <formula>4</formula>
    </cfRule>
    <cfRule type="cellIs" dxfId="225" priority="230" operator="between">
      <formula>3</formula>
      <formula>3</formula>
    </cfRule>
    <cfRule type="cellIs" dxfId="224" priority="231" operator="between">
      <formula>2</formula>
      <formula>2</formula>
    </cfRule>
    <cfRule type="cellIs" dxfId="223" priority="232" operator="between">
      <formula>1</formula>
      <formula>1</formula>
    </cfRule>
    <cfRule type="cellIs" dxfId="222" priority="233" operator="between">
      <formula>5</formula>
      <formula>5</formula>
    </cfRule>
  </conditionalFormatting>
  <conditionalFormatting sqref="E8:E10 E30:E33">
    <cfRule type="cellIs" dxfId="221" priority="217" operator="equal">
      <formula>0</formula>
    </cfRule>
    <cfRule type="cellIs" dxfId="220" priority="218" operator="between">
      <formula>4</formula>
      <formula>4</formula>
    </cfRule>
    <cfRule type="cellIs" dxfId="219" priority="219" operator="between">
      <formula>3</formula>
      <formula>3</formula>
    </cfRule>
    <cfRule type="cellIs" dxfId="218" priority="220" operator="between">
      <formula>2</formula>
      <formula>2</formula>
    </cfRule>
    <cfRule type="cellIs" dxfId="217" priority="221" operator="between">
      <formula>1</formula>
      <formula>1</formula>
    </cfRule>
  </conditionalFormatting>
  <conditionalFormatting sqref="E8:E10 E30:E33">
    <cfRule type="cellIs" dxfId="216" priority="222" operator="between">
      <formula>5</formula>
      <formula>5</formula>
    </cfRule>
  </conditionalFormatting>
  <conditionalFormatting sqref="E12">
    <cfRule type="cellIs" dxfId="215" priority="212" operator="between">
      <formula>4</formula>
      <formula>4</formula>
    </cfRule>
    <cfRule type="cellIs" dxfId="214" priority="213" operator="between">
      <formula>3</formula>
      <formula>3</formula>
    </cfRule>
    <cfRule type="cellIs" dxfId="213" priority="214" operator="between">
      <formula>2</formula>
      <formula>2</formula>
    </cfRule>
    <cfRule type="cellIs" dxfId="212" priority="215" operator="between">
      <formula>1</formula>
      <formula>1</formula>
    </cfRule>
    <cfRule type="cellIs" dxfId="211" priority="216" operator="between">
      <formula>5</formula>
      <formula>5</formula>
    </cfRule>
  </conditionalFormatting>
  <conditionalFormatting sqref="E13">
    <cfRule type="cellIs" dxfId="210" priority="207" operator="between">
      <formula>4</formula>
      <formula>4</formula>
    </cfRule>
    <cfRule type="cellIs" dxfId="209" priority="208" operator="between">
      <formula>3</formula>
      <formula>3</formula>
    </cfRule>
    <cfRule type="cellIs" dxfId="208" priority="209" operator="between">
      <formula>2</formula>
      <formula>2</formula>
    </cfRule>
    <cfRule type="cellIs" dxfId="207" priority="210" operator="between">
      <formula>1</formula>
      <formula>1</formula>
    </cfRule>
    <cfRule type="cellIs" dxfId="206" priority="211" operator="between">
      <formula>5</formula>
      <formula>5</formula>
    </cfRule>
  </conditionalFormatting>
  <conditionalFormatting sqref="E14">
    <cfRule type="cellIs" dxfId="205" priority="202" operator="between">
      <formula>4</formula>
      <formula>4</formula>
    </cfRule>
    <cfRule type="cellIs" dxfId="204" priority="203" operator="between">
      <formula>3</formula>
      <formula>3</formula>
    </cfRule>
    <cfRule type="cellIs" dxfId="203" priority="204" operator="between">
      <formula>2</formula>
      <formula>2</formula>
    </cfRule>
    <cfRule type="cellIs" dxfId="202" priority="205" operator="between">
      <formula>1</formula>
      <formula>1</formula>
    </cfRule>
    <cfRule type="cellIs" dxfId="201" priority="206" operator="between">
      <formula>5</formula>
      <formula>5</formula>
    </cfRule>
  </conditionalFormatting>
  <conditionalFormatting sqref="E15">
    <cfRule type="cellIs" dxfId="200" priority="197" operator="between">
      <formula>4</formula>
      <formula>4</formula>
    </cfRule>
    <cfRule type="cellIs" dxfId="199" priority="198" operator="between">
      <formula>3</formula>
      <formula>3</formula>
    </cfRule>
    <cfRule type="cellIs" dxfId="198" priority="199" operator="between">
      <formula>2</formula>
      <formula>2</formula>
    </cfRule>
    <cfRule type="cellIs" dxfId="197" priority="200" operator="between">
      <formula>1</formula>
      <formula>1</formula>
    </cfRule>
    <cfRule type="cellIs" dxfId="196" priority="201" operator="between">
      <formula>5</formula>
      <formula>5</formula>
    </cfRule>
  </conditionalFormatting>
  <conditionalFormatting sqref="E16">
    <cfRule type="cellIs" dxfId="195" priority="192" operator="between">
      <formula>4</formula>
      <formula>4</formula>
    </cfRule>
    <cfRule type="cellIs" dxfId="194" priority="193" operator="between">
      <formula>3</formula>
      <formula>3</formula>
    </cfRule>
    <cfRule type="cellIs" dxfId="193" priority="194" operator="between">
      <formula>2</formula>
      <formula>2</formula>
    </cfRule>
    <cfRule type="cellIs" dxfId="192" priority="195" operator="between">
      <formula>1</formula>
      <formula>1</formula>
    </cfRule>
    <cfRule type="cellIs" dxfId="191" priority="196" operator="between">
      <formula>5</formula>
      <formula>5</formula>
    </cfRule>
  </conditionalFormatting>
  <conditionalFormatting sqref="E17">
    <cfRule type="cellIs" dxfId="190" priority="187" operator="between">
      <formula>4</formula>
      <formula>4</formula>
    </cfRule>
    <cfRule type="cellIs" dxfId="189" priority="188" operator="between">
      <formula>3</formula>
      <formula>3</formula>
    </cfRule>
    <cfRule type="cellIs" dxfId="188" priority="189" operator="between">
      <formula>2</formula>
      <formula>2</formula>
    </cfRule>
    <cfRule type="cellIs" dxfId="187" priority="190" operator="between">
      <formula>1</formula>
      <formula>1</formula>
    </cfRule>
    <cfRule type="cellIs" dxfId="186" priority="191" operator="between">
      <formula>5</formula>
      <formula>5</formula>
    </cfRule>
  </conditionalFormatting>
  <conditionalFormatting sqref="E18">
    <cfRule type="cellIs" dxfId="185" priority="182" operator="between">
      <formula>5</formula>
      <formula>5</formula>
    </cfRule>
    <cfRule type="cellIs" dxfId="184" priority="183" operator="between">
      <formula>4</formula>
      <formula>4</formula>
    </cfRule>
    <cfRule type="cellIs" dxfId="183" priority="184" operator="between">
      <formula>3</formula>
      <formula>3</formula>
    </cfRule>
    <cfRule type="cellIs" dxfId="182" priority="185" operator="between">
      <formula>2</formula>
      <formula>2</formula>
    </cfRule>
    <cfRule type="cellIs" dxfId="181" priority="186" operator="between">
      <formula>1</formula>
      <formula>1</formula>
    </cfRule>
  </conditionalFormatting>
  <conditionalFormatting sqref="E18">
    <cfRule type="cellIs" dxfId="180" priority="177" operator="between">
      <formula>4</formula>
      <formula>4</formula>
    </cfRule>
    <cfRule type="cellIs" dxfId="179" priority="178" operator="between">
      <formula>3</formula>
      <formula>3</formula>
    </cfRule>
    <cfRule type="cellIs" dxfId="178" priority="179" operator="between">
      <formula>2</formula>
      <formula>2</formula>
    </cfRule>
    <cfRule type="cellIs" dxfId="177" priority="180" operator="between">
      <formula>1</formula>
      <formula>1</formula>
    </cfRule>
    <cfRule type="cellIs" dxfId="176" priority="181" operator="between">
      <formula>5</formula>
      <formula>5</formula>
    </cfRule>
  </conditionalFormatting>
  <conditionalFormatting sqref="E18">
    <cfRule type="cellIs" dxfId="175" priority="176" operator="between">
      <formula>5</formula>
      <formula>5</formula>
    </cfRule>
  </conditionalFormatting>
  <conditionalFormatting sqref="E18">
    <cfRule type="cellIs" dxfId="174" priority="171" operator="equal">
      <formula>0</formula>
    </cfRule>
    <cfRule type="cellIs" dxfId="173" priority="172" operator="between">
      <formula>4</formula>
      <formula>4</formula>
    </cfRule>
    <cfRule type="cellIs" dxfId="172" priority="173" operator="between">
      <formula>3</formula>
      <formula>3</formula>
    </cfRule>
    <cfRule type="cellIs" dxfId="171" priority="174" operator="between">
      <formula>2</formula>
      <formula>2</formula>
    </cfRule>
    <cfRule type="cellIs" dxfId="170" priority="175" operator="between">
      <formula>1</formula>
      <formula>1</formula>
    </cfRule>
  </conditionalFormatting>
  <conditionalFormatting sqref="E19">
    <cfRule type="cellIs" dxfId="169" priority="166" operator="between">
      <formula>5</formula>
      <formula>5</formula>
    </cfRule>
    <cfRule type="cellIs" dxfId="168" priority="167" operator="between">
      <formula>4</formula>
      <formula>4</formula>
    </cfRule>
    <cfRule type="cellIs" dxfId="167" priority="168" operator="between">
      <formula>3</formula>
      <formula>3</formula>
    </cfRule>
    <cfRule type="cellIs" dxfId="166" priority="169" operator="between">
      <formula>2</formula>
      <formula>2</formula>
    </cfRule>
    <cfRule type="cellIs" dxfId="165" priority="170" operator="between">
      <formula>1</formula>
      <formula>1</formula>
    </cfRule>
  </conditionalFormatting>
  <conditionalFormatting sqref="E19">
    <cfRule type="cellIs" dxfId="164" priority="161" operator="between">
      <formula>4</formula>
      <formula>4</formula>
    </cfRule>
    <cfRule type="cellIs" dxfId="163" priority="162" operator="between">
      <formula>3</formula>
      <formula>3</formula>
    </cfRule>
    <cfRule type="cellIs" dxfId="162" priority="163" operator="between">
      <formula>2</formula>
      <formula>2</formula>
    </cfRule>
    <cfRule type="cellIs" dxfId="161" priority="164" operator="between">
      <formula>1</formula>
      <formula>1</formula>
    </cfRule>
    <cfRule type="cellIs" dxfId="160" priority="165" operator="between">
      <formula>5</formula>
      <formula>5</formula>
    </cfRule>
  </conditionalFormatting>
  <conditionalFormatting sqref="E19">
    <cfRule type="cellIs" dxfId="159" priority="160" operator="between">
      <formula>5</formula>
      <formula>5</formula>
    </cfRule>
  </conditionalFormatting>
  <conditionalFormatting sqref="E19">
    <cfRule type="cellIs" dxfId="158" priority="155" operator="equal">
      <formula>0</formula>
    </cfRule>
    <cfRule type="cellIs" dxfId="157" priority="156" operator="between">
      <formula>4</formula>
      <formula>4</formula>
    </cfRule>
    <cfRule type="cellIs" dxfId="156" priority="157" operator="between">
      <formula>3</formula>
      <formula>3</formula>
    </cfRule>
    <cfRule type="cellIs" dxfId="155" priority="158" operator="between">
      <formula>2</formula>
      <formula>2</formula>
    </cfRule>
    <cfRule type="cellIs" dxfId="154" priority="159" operator="between">
      <formula>1</formula>
      <formula>1</formula>
    </cfRule>
  </conditionalFormatting>
  <conditionalFormatting sqref="E20">
    <cfRule type="cellIs" dxfId="153" priority="150" operator="between">
      <formula>4</formula>
      <formula>4</formula>
    </cfRule>
    <cfRule type="cellIs" dxfId="152" priority="151" operator="between">
      <formula>3</formula>
      <formula>3</formula>
    </cfRule>
    <cfRule type="cellIs" dxfId="151" priority="152" operator="between">
      <formula>2</formula>
      <formula>2</formula>
    </cfRule>
    <cfRule type="cellIs" dxfId="150" priority="153" operator="between">
      <formula>1</formula>
      <formula>1</formula>
    </cfRule>
    <cfRule type="cellIs" dxfId="149" priority="154" operator="between">
      <formula>5</formula>
      <formula>5</formula>
    </cfRule>
  </conditionalFormatting>
  <conditionalFormatting sqref="E21">
    <cfRule type="cellIs" dxfId="148" priority="145" operator="between">
      <formula>4</formula>
      <formula>4</formula>
    </cfRule>
    <cfRule type="cellIs" dxfId="147" priority="146" operator="between">
      <formula>3</formula>
      <formula>3</formula>
    </cfRule>
    <cfRule type="cellIs" dxfId="146" priority="147" operator="between">
      <formula>2</formula>
      <formula>2</formula>
    </cfRule>
    <cfRule type="cellIs" dxfId="145" priority="148" operator="between">
      <formula>1</formula>
      <formula>1</formula>
    </cfRule>
    <cfRule type="cellIs" dxfId="144" priority="149" operator="between">
      <formula>5</formula>
      <formula>5</formula>
    </cfRule>
  </conditionalFormatting>
  <conditionalFormatting sqref="F8:F10 F35:F39 F23:F27 F29 F41:F46">
    <cfRule type="cellIs" dxfId="143" priority="139" operator="between">
      <formula>5</formula>
      <formula>5</formula>
    </cfRule>
  </conditionalFormatting>
  <conditionalFormatting sqref="F8:F10 F35:F39 F23:F27 F29 F41:F46">
    <cfRule type="cellIs" dxfId="142" priority="134" operator="equal">
      <formula>0</formula>
    </cfRule>
    <cfRule type="cellIs" dxfId="141" priority="135" operator="between">
      <formula>4</formula>
      <formula>4</formula>
    </cfRule>
    <cfRule type="cellIs" dxfId="140" priority="136" operator="between">
      <formula>3</formula>
      <formula>3</formula>
    </cfRule>
    <cfRule type="cellIs" dxfId="139" priority="137" operator="between">
      <formula>2</formula>
      <formula>2</formula>
    </cfRule>
    <cfRule type="cellIs" dxfId="138" priority="138" operator="between">
      <formula>1</formula>
      <formula>1</formula>
    </cfRule>
  </conditionalFormatting>
  <conditionalFormatting sqref="F8:F10 F29:F33 F23:F27 F35:F39 F41:F46">
    <cfRule type="cellIs" dxfId="137" priority="140" operator="between">
      <formula>4</formula>
      <formula>4</formula>
    </cfRule>
    <cfRule type="cellIs" dxfId="136" priority="141" operator="between">
      <formula>3</formula>
      <formula>3</formula>
    </cfRule>
    <cfRule type="cellIs" dxfId="135" priority="142" operator="between">
      <formula>2</formula>
      <formula>2</formula>
    </cfRule>
    <cfRule type="cellIs" dxfId="134" priority="143" operator="between">
      <formula>1</formula>
      <formula>1</formula>
    </cfRule>
    <cfRule type="cellIs" dxfId="133" priority="144" operator="between">
      <formula>5</formula>
      <formula>5</formula>
    </cfRule>
  </conditionalFormatting>
  <conditionalFormatting sqref="F8:F10 F30:F33">
    <cfRule type="cellIs" dxfId="132" priority="128" operator="equal">
      <formula>0</formula>
    </cfRule>
    <cfRule type="cellIs" dxfId="131" priority="129" operator="between">
      <formula>4</formula>
      <formula>4</formula>
    </cfRule>
    <cfRule type="cellIs" dxfId="130" priority="130" operator="between">
      <formula>3</formula>
      <formula>3</formula>
    </cfRule>
    <cfRule type="cellIs" dxfId="129" priority="131" operator="between">
      <formula>2</formula>
      <formula>2</formula>
    </cfRule>
    <cfRule type="cellIs" dxfId="128" priority="132" operator="between">
      <formula>1</formula>
      <formula>1</formula>
    </cfRule>
  </conditionalFormatting>
  <conditionalFormatting sqref="F8:F10 F30:F33">
    <cfRule type="cellIs" dxfId="127" priority="133" operator="between">
      <formula>5</formula>
      <formula>5</formula>
    </cfRule>
  </conditionalFormatting>
  <conditionalFormatting sqref="F12">
    <cfRule type="cellIs" dxfId="126" priority="123" operator="between">
      <formula>4</formula>
      <formula>4</formula>
    </cfRule>
    <cfRule type="cellIs" dxfId="125" priority="124" operator="between">
      <formula>3</formula>
      <formula>3</formula>
    </cfRule>
    <cfRule type="cellIs" dxfId="124" priority="125" operator="between">
      <formula>2</formula>
      <formula>2</formula>
    </cfRule>
    <cfRule type="cellIs" dxfId="123" priority="126" operator="between">
      <formula>1</formula>
      <formula>1</formula>
    </cfRule>
    <cfRule type="cellIs" dxfId="122" priority="127" operator="between">
      <formula>5</formula>
      <formula>5</formula>
    </cfRule>
  </conditionalFormatting>
  <conditionalFormatting sqref="F13">
    <cfRule type="cellIs" dxfId="121" priority="118" operator="between">
      <formula>4</formula>
      <formula>4</formula>
    </cfRule>
    <cfRule type="cellIs" dxfId="120" priority="119" operator="between">
      <formula>3</formula>
      <formula>3</formula>
    </cfRule>
    <cfRule type="cellIs" dxfId="119" priority="120" operator="between">
      <formula>2</formula>
      <formula>2</formula>
    </cfRule>
    <cfRule type="cellIs" dxfId="118" priority="121" operator="between">
      <formula>1</formula>
      <formula>1</formula>
    </cfRule>
    <cfRule type="cellIs" dxfId="117" priority="122" operator="between">
      <formula>5</formula>
      <formula>5</formula>
    </cfRule>
  </conditionalFormatting>
  <conditionalFormatting sqref="F14">
    <cfRule type="cellIs" dxfId="116" priority="113" operator="between">
      <formula>4</formula>
      <formula>4</formula>
    </cfRule>
    <cfRule type="cellIs" dxfId="115" priority="114" operator="between">
      <formula>3</formula>
      <formula>3</formula>
    </cfRule>
    <cfRule type="cellIs" dxfId="114" priority="115" operator="between">
      <formula>2</formula>
      <formula>2</formula>
    </cfRule>
    <cfRule type="cellIs" dxfId="113" priority="116" operator="between">
      <formula>1</formula>
      <formula>1</formula>
    </cfRule>
    <cfRule type="cellIs" dxfId="112" priority="117" operator="between">
      <formula>5</formula>
      <formula>5</formula>
    </cfRule>
  </conditionalFormatting>
  <conditionalFormatting sqref="F15">
    <cfRule type="cellIs" dxfId="111" priority="108" operator="between">
      <formula>4</formula>
      <formula>4</formula>
    </cfRule>
    <cfRule type="cellIs" dxfId="110" priority="109" operator="between">
      <formula>3</formula>
      <formula>3</formula>
    </cfRule>
    <cfRule type="cellIs" dxfId="109" priority="110" operator="between">
      <formula>2</formula>
      <formula>2</formula>
    </cfRule>
    <cfRule type="cellIs" dxfId="108" priority="111" operator="between">
      <formula>1</formula>
      <formula>1</formula>
    </cfRule>
    <cfRule type="cellIs" dxfId="107" priority="112" operator="between">
      <formula>5</formula>
      <formula>5</formula>
    </cfRule>
  </conditionalFormatting>
  <conditionalFormatting sqref="F16">
    <cfRule type="cellIs" dxfId="106" priority="103" operator="between">
      <formula>4</formula>
      <formula>4</formula>
    </cfRule>
    <cfRule type="cellIs" dxfId="105" priority="104" operator="between">
      <formula>3</formula>
      <formula>3</formula>
    </cfRule>
    <cfRule type="cellIs" dxfId="104" priority="105" operator="between">
      <formula>2</formula>
      <formula>2</formula>
    </cfRule>
    <cfRule type="cellIs" dxfId="103" priority="106" operator="between">
      <formula>1</formula>
      <formula>1</formula>
    </cfRule>
    <cfRule type="cellIs" dxfId="102" priority="107" operator="between">
      <formula>5</formula>
      <formula>5</formula>
    </cfRule>
  </conditionalFormatting>
  <conditionalFormatting sqref="F17">
    <cfRule type="cellIs" dxfId="101" priority="98" operator="between">
      <formula>4</formula>
      <formula>4</formula>
    </cfRule>
    <cfRule type="cellIs" dxfId="100" priority="99" operator="between">
      <formula>3</formula>
      <formula>3</formula>
    </cfRule>
    <cfRule type="cellIs" dxfId="99" priority="100" operator="between">
      <formula>2</formula>
      <formula>2</formula>
    </cfRule>
    <cfRule type="cellIs" dxfId="98" priority="101" operator="between">
      <formula>1</formula>
      <formula>1</formula>
    </cfRule>
    <cfRule type="cellIs" dxfId="97" priority="102" operator="between">
      <formula>5</formula>
      <formula>5</formula>
    </cfRule>
  </conditionalFormatting>
  <conditionalFormatting sqref="F18">
    <cfRule type="cellIs" dxfId="96" priority="93" operator="between">
      <formula>5</formula>
      <formula>5</formula>
    </cfRule>
    <cfRule type="cellIs" dxfId="95" priority="94" operator="between">
      <formula>4</formula>
      <formula>4</formula>
    </cfRule>
    <cfRule type="cellIs" dxfId="94" priority="95" operator="between">
      <formula>3</formula>
      <formula>3</formula>
    </cfRule>
    <cfRule type="cellIs" dxfId="93" priority="96" operator="between">
      <formula>2</formula>
      <formula>2</formula>
    </cfRule>
    <cfRule type="cellIs" dxfId="92" priority="97" operator="between">
      <formula>1</formula>
      <formula>1</formula>
    </cfRule>
  </conditionalFormatting>
  <conditionalFormatting sqref="F18">
    <cfRule type="cellIs" dxfId="91" priority="88" operator="between">
      <formula>4</formula>
      <formula>4</formula>
    </cfRule>
    <cfRule type="cellIs" dxfId="90" priority="89" operator="between">
      <formula>3</formula>
      <formula>3</formula>
    </cfRule>
    <cfRule type="cellIs" dxfId="89" priority="90" operator="between">
      <formula>2</formula>
      <formula>2</formula>
    </cfRule>
    <cfRule type="cellIs" dxfId="88" priority="91" operator="between">
      <formula>1</formula>
      <formula>1</formula>
    </cfRule>
    <cfRule type="cellIs" dxfId="87" priority="92" operator="between">
      <formula>5</formula>
      <formula>5</formula>
    </cfRule>
  </conditionalFormatting>
  <conditionalFormatting sqref="F18">
    <cfRule type="cellIs" dxfId="86" priority="87" operator="between">
      <formula>5</formula>
      <formula>5</formula>
    </cfRule>
  </conditionalFormatting>
  <conditionalFormatting sqref="F18">
    <cfRule type="cellIs" dxfId="85" priority="82" operator="equal">
      <formula>0</formula>
    </cfRule>
    <cfRule type="cellIs" dxfId="84" priority="83" operator="between">
      <formula>4</formula>
      <formula>4</formula>
    </cfRule>
    <cfRule type="cellIs" dxfId="83" priority="84" operator="between">
      <formula>3</formula>
      <formula>3</formula>
    </cfRule>
    <cfRule type="cellIs" dxfId="82" priority="85" operator="between">
      <formula>2</formula>
      <formula>2</formula>
    </cfRule>
    <cfRule type="cellIs" dxfId="81" priority="86" operator="between">
      <formula>1</formula>
      <formula>1</formula>
    </cfRule>
  </conditionalFormatting>
  <conditionalFormatting sqref="F19">
    <cfRule type="cellIs" dxfId="80" priority="77" operator="between">
      <formula>5</formula>
      <formula>5</formula>
    </cfRule>
    <cfRule type="cellIs" dxfId="79" priority="78" operator="between">
      <formula>4</formula>
      <formula>4</formula>
    </cfRule>
    <cfRule type="cellIs" dxfId="78" priority="79" operator="between">
      <formula>3</formula>
      <formula>3</formula>
    </cfRule>
    <cfRule type="cellIs" dxfId="77" priority="80" operator="between">
      <formula>2</formula>
      <formula>2</formula>
    </cfRule>
    <cfRule type="cellIs" dxfId="76" priority="81" operator="between">
      <formula>1</formula>
      <formula>1</formula>
    </cfRule>
  </conditionalFormatting>
  <conditionalFormatting sqref="F19">
    <cfRule type="cellIs" dxfId="75" priority="72" operator="between">
      <formula>4</formula>
      <formula>4</formula>
    </cfRule>
    <cfRule type="cellIs" dxfId="74" priority="73" operator="between">
      <formula>3</formula>
      <formula>3</formula>
    </cfRule>
    <cfRule type="cellIs" dxfId="73" priority="74" operator="between">
      <formula>2</formula>
      <formula>2</formula>
    </cfRule>
    <cfRule type="cellIs" dxfId="72" priority="75" operator="between">
      <formula>1</formula>
      <formula>1</formula>
    </cfRule>
    <cfRule type="cellIs" dxfId="71" priority="76" operator="between">
      <formula>5</formula>
      <formula>5</formula>
    </cfRule>
  </conditionalFormatting>
  <conditionalFormatting sqref="F19">
    <cfRule type="cellIs" dxfId="70" priority="71" operator="between">
      <formula>5</formula>
      <formula>5</formula>
    </cfRule>
  </conditionalFormatting>
  <conditionalFormatting sqref="F19">
    <cfRule type="cellIs" dxfId="69" priority="66" operator="equal">
      <formula>0</formula>
    </cfRule>
    <cfRule type="cellIs" dxfId="68" priority="67" operator="between">
      <formula>4</formula>
      <formula>4</formula>
    </cfRule>
    <cfRule type="cellIs" dxfId="67" priority="68" operator="between">
      <formula>3</formula>
      <formula>3</formula>
    </cfRule>
    <cfRule type="cellIs" dxfId="66" priority="69" operator="between">
      <formula>2</formula>
      <formula>2</formula>
    </cfRule>
    <cfRule type="cellIs" dxfId="65" priority="70" operator="between">
      <formula>1</formula>
      <formula>1</formula>
    </cfRule>
  </conditionalFormatting>
  <conditionalFormatting sqref="F20">
    <cfRule type="cellIs" dxfId="64" priority="61" operator="between">
      <formula>4</formula>
      <formula>4</formula>
    </cfRule>
    <cfRule type="cellIs" dxfId="63" priority="62" operator="between">
      <formula>3</formula>
      <formula>3</formula>
    </cfRule>
    <cfRule type="cellIs" dxfId="62" priority="63" operator="between">
      <formula>2</formula>
      <formula>2</formula>
    </cfRule>
    <cfRule type="cellIs" dxfId="61" priority="64" operator="between">
      <formula>1</formula>
      <formula>1</formula>
    </cfRule>
    <cfRule type="cellIs" dxfId="60" priority="65" operator="between">
      <formula>5</formula>
      <formula>5</formula>
    </cfRule>
  </conditionalFormatting>
  <conditionalFormatting sqref="F21">
    <cfRule type="cellIs" dxfId="59" priority="56" operator="between">
      <formula>4</formula>
      <formula>4</formula>
    </cfRule>
    <cfRule type="cellIs" dxfId="58" priority="57" operator="between">
      <formula>3</formula>
      <formula>3</formula>
    </cfRule>
    <cfRule type="cellIs" dxfId="57" priority="58" operator="between">
      <formula>2</formula>
      <formula>2</formula>
    </cfRule>
    <cfRule type="cellIs" dxfId="56" priority="59" operator="between">
      <formula>1</formula>
      <formula>1</formula>
    </cfRule>
    <cfRule type="cellIs" dxfId="55" priority="60" operator="between">
      <formula>5</formula>
      <formula>5</formula>
    </cfRule>
  </conditionalFormatting>
  <conditionalFormatting sqref="S23">
    <cfRule type="cellIs" dxfId="54" priority="51" operator="between">
      <formula>4</formula>
      <formula>4</formula>
    </cfRule>
    <cfRule type="cellIs" dxfId="53" priority="52" operator="between">
      <formula>3</formula>
      <formula>3</formula>
    </cfRule>
    <cfRule type="cellIs" dxfId="52" priority="53" operator="between">
      <formula>2</formula>
      <formula>2</formula>
    </cfRule>
    <cfRule type="cellIs" dxfId="51" priority="54" operator="between">
      <formula>1</formula>
      <formula>1</formula>
    </cfRule>
    <cfRule type="cellIs" dxfId="50" priority="55" operator="between">
      <formula>5</formula>
      <formula>5</formula>
    </cfRule>
  </conditionalFormatting>
  <conditionalFormatting sqref="S26">
    <cfRule type="cellIs" dxfId="49" priority="46" operator="between">
      <formula>4</formula>
      <formula>4</formula>
    </cfRule>
    <cfRule type="cellIs" dxfId="48" priority="47" operator="between">
      <formula>3</formula>
      <formula>3</formula>
    </cfRule>
    <cfRule type="cellIs" dxfId="47" priority="48" operator="between">
      <formula>2</formula>
      <formula>2</formula>
    </cfRule>
    <cfRule type="cellIs" dxfId="46" priority="49" operator="between">
      <formula>1</formula>
      <formula>1</formula>
    </cfRule>
    <cfRule type="cellIs" dxfId="45" priority="50" operator="between">
      <formula>5</formula>
      <formula>5</formula>
    </cfRule>
  </conditionalFormatting>
  <conditionalFormatting sqref="S30">
    <cfRule type="cellIs" dxfId="44" priority="41" operator="between">
      <formula>4</formula>
      <formula>4</formula>
    </cfRule>
    <cfRule type="cellIs" dxfId="43" priority="42" operator="between">
      <formula>3</formula>
      <formula>3</formula>
    </cfRule>
    <cfRule type="cellIs" dxfId="42" priority="43" operator="between">
      <formula>2</formula>
      <formula>2</formula>
    </cfRule>
    <cfRule type="cellIs" dxfId="41" priority="44" operator="between">
      <formula>1</formula>
      <formula>1</formula>
    </cfRule>
    <cfRule type="cellIs" dxfId="40" priority="45" operator="between">
      <formula>5</formula>
      <formula>5</formula>
    </cfRule>
  </conditionalFormatting>
  <conditionalFormatting sqref="S31">
    <cfRule type="cellIs" dxfId="39" priority="36" operator="between">
      <formula>4</formula>
      <formula>4</formula>
    </cfRule>
    <cfRule type="cellIs" dxfId="38" priority="37" operator="between">
      <formula>3</formula>
      <formula>3</formula>
    </cfRule>
    <cfRule type="cellIs" dxfId="37" priority="38" operator="between">
      <formula>2</formula>
      <formula>2</formula>
    </cfRule>
    <cfRule type="cellIs" dxfId="36" priority="39" operator="between">
      <formula>1</formula>
      <formula>1</formula>
    </cfRule>
    <cfRule type="cellIs" dxfId="35" priority="40" operator="between">
      <formula>5</formula>
      <formula>5</formula>
    </cfRule>
  </conditionalFormatting>
  <conditionalFormatting sqref="S37">
    <cfRule type="cellIs" dxfId="34" priority="31" operator="between">
      <formula>4</formula>
      <formula>4</formula>
    </cfRule>
    <cfRule type="cellIs" dxfId="33" priority="32" operator="between">
      <formula>3</formula>
      <formula>3</formula>
    </cfRule>
    <cfRule type="cellIs" dxfId="32" priority="33" operator="between">
      <formula>2</formula>
      <formula>2</formula>
    </cfRule>
    <cfRule type="cellIs" dxfId="31" priority="34" operator="between">
      <formula>1</formula>
      <formula>1</formula>
    </cfRule>
    <cfRule type="cellIs" dxfId="30" priority="35" operator="between">
      <formula>5</formula>
      <formula>5</formula>
    </cfRule>
  </conditionalFormatting>
  <conditionalFormatting sqref="S38">
    <cfRule type="cellIs" dxfId="29" priority="26" operator="between">
      <formula>4</formula>
      <formula>4</formula>
    </cfRule>
    <cfRule type="cellIs" dxfId="28" priority="27" operator="between">
      <formula>3</formula>
      <formula>3</formula>
    </cfRule>
    <cfRule type="cellIs" dxfId="27" priority="28" operator="between">
      <formula>2</formula>
      <formula>2</formula>
    </cfRule>
    <cfRule type="cellIs" dxfId="26" priority="29" operator="between">
      <formula>1</formula>
      <formula>1</formula>
    </cfRule>
    <cfRule type="cellIs" dxfId="25" priority="30" operator="between">
      <formula>5</formula>
      <formula>5</formula>
    </cfRule>
  </conditionalFormatting>
  <conditionalFormatting sqref="S44">
    <cfRule type="cellIs" dxfId="24" priority="21" operator="between">
      <formula>4</formula>
      <formula>4</formula>
    </cfRule>
    <cfRule type="cellIs" dxfId="23" priority="22" operator="between">
      <formula>3</formula>
      <formula>3</formula>
    </cfRule>
    <cfRule type="cellIs" dxfId="22" priority="23" operator="between">
      <formula>2</formula>
      <formula>2</formula>
    </cfRule>
    <cfRule type="cellIs" dxfId="21" priority="24" operator="between">
      <formula>1</formula>
      <formula>1</formula>
    </cfRule>
    <cfRule type="cellIs" dxfId="20" priority="25" operator="between">
      <formula>5</formula>
      <formula>5</formula>
    </cfRule>
  </conditionalFormatting>
  <conditionalFormatting sqref="S46">
    <cfRule type="cellIs" dxfId="19" priority="16" operator="between">
      <formula>4</formula>
      <formula>4</formula>
    </cfRule>
    <cfRule type="cellIs" dxfId="18" priority="17" operator="between">
      <formula>3</formula>
      <formula>3</formula>
    </cfRule>
    <cfRule type="cellIs" dxfId="17" priority="18" operator="between">
      <formula>2</formula>
      <formula>2</formula>
    </cfRule>
    <cfRule type="cellIs" dxfId="16" priority="19" operator="between">
      <formula>1</formula>
      <formula>1</formula>
    </cfRule>
    <cfRule type="cellIs" dxfId="15" priority="20" operator="between">
      <formula>5</formula>
      <formula>5</formula>
    </cfRule>
  </conditionalFormatting>
  <conditionalFormatting sqref="P45:P46">
    <cfRule type="cellIs" dxfId="14" priority="11" operator="between">
      <formula>4</formula>
      <formula>4</formula>
    </cfRule>
    <cfRule type="cellIs" dxfId="13" priority="12" operator="between">
      <formula>3</formula>
      <formula>3</formula>
    </cfRule>
    <cfRule type="cellIs" dxfId="12" priority="13" operator="between">
      <formula>2</formula>
      <formula>2</formula>
    </cfRule>
    <cfRule type="cellIs" dxfId="11" priority="14" operator="between">
      <formula>1</formula>
      <formula>1</formula>
    </cfRule>
    <cfRule type="cellIs" dxfId="10" priority="15" operator="between">
      <formula>5</formula>
      <formula>5</formula>
    </cfRule>
  </conditionalFormatting>
  <conditionalFormatting sqref="K44:K46">
    <cfRule type="cellIs" dxfId="9" priority="6" operator="between">
      <formula>4</formula>
      <formula>4</formula>
    </cfRule>
    <cfRule type="cellIs" dxfId="8" priority="7" operator="between">
      <formula>3</formula>
      <formula>3</formula>
    </cfRule>
    <cfRule type="cellIs" dxfId="7" priority="8" operator="between">
      <formula>2</formula>
      <formula>2</formula>
    </cfRule>
    <cfRule type="cellIs" dxfId="6" priority="9" operator="between">
      <formula>1</formula>
      <formula>1</formula>
    </cfRule>
    <cfRule type="cellIs" dxfId="5" priority="10" operator="between">
      <formula>5</formula>
      <formula>5</formula>
    </cfRule>
  </conditionalFormatting>
  <conditionalFormatting sqref="H45:I46">
    <cfRule type="cellIs" dxfId="4" priority="1" operator="between">
      <formula>4</formula>
      <formula>4</formula>
    </cfRule>
    <cfRule type="cellIs" dxfId="3" priority="2" operator="between">
      <formula>3</formula>
      <formula>3</formula>
    </cfRule>
    <cfRule type="cellIs" dxfId="2" priority="3" operator="between">
      <formula>2</formula>
      <formula>2</formula>
    </cfRule>
    <cfRule type="cellIs" dxfId="1" priority="4" operator="between">
      <formula>1</formula>
      <formula>1</formula>
    </cfRule>
    <cfRule type="cellIs" dxfId="0" priority="5" operator="between">
      <formula>5</formula>
      <formula>5</formula>
    </cfRule>
  </conditionalFormatting>
  <hyperlinks>
    <hyperlink ref="A8" location="'EM1'!A1" display="EM1"/>
    <hyperlink ref="A9" location="'EM2'!A1" display="EM2"/>
    <hyperlink ref="A10" location="'EM3'!A1" display="EM3"/>
    <hyperlink ref="A12" location="'EP1'!A1" display="EP1"/>
    <hyperlink ref="A13" location="'EP2'!A1" display="EP2"/>
    <hyperlink ref="A14" location="'EP3'!A1" display="EP3"/>
    <hyperlink ref="A15" location="'EP4'!A1" display="EP4"/>
    <hyperlink ref="A16" location="'EP5'!A1" display="EP5"/>
    <hyperlink ref="A17" location="'EP6'!A1" display="EP6"/>
    <hyperlink ref="A18" location="'EP7'!A1" display="EP7"/>
    <hyperlink ref="A19" location="'EP8'!A1" display="EP8"/>
    <hyperlink ref="A20" location="'EP9'!A1" display="EP9"/>
    <hyperlink ref="A21" location="'EP10'!A1" display="EP10"/>
    <hyperlink ref="A23" location="'ER1'!A1" display="ER1"/>
    <hyperlink ref="A24" location="'ER2'!A1" display="ER2"/>
    <hyperlink ref="A25" location="'ER3'!A1" display="ER3"/>
    <hyperlink ref="A26" location="'ER4'!A1" display="ER4"/>
    <hyperlink ref="A27" location="'ER6'!A1" display="ER6"/>
    <hyperlink ref="A29" location="'ER5'!A1" display="ER5"/>
    <hyperlink ref="A30" location="'ER7'!A1" display="ER7"/>
    <hyperlink ref="A31" location="'ER8'!A1" display="ER8"/>
    <hyperlink ref="A32" location="'ER9'!A1" display="ER9"/>
    <hyperlink ref="A33" location="'ER10'!A1" display="ER10"/>
    <hyperlink ref="A35" location="'IS5'!A1" display="IS5"/>
    <hyperlink ref="A36" location="'IS6'!A1" display="IS6"/>
    <hyperlink ref="A37" location="'IS7'!A1" display="IS7"/>
    <hyperlink ref="A38" location="'IS8'!A1" display="IS8"/>
    <hyperlink ref="A39" location="'IS9'!A1" display="IS9"/>
    <hyperlink ref="A41" location="'IS1'!A1" display="IS1"/>
    <hyperlink ref="A42" location="'IS2'!A1" display="IS2"/>
    <hyperlink ref="A43" location="'IS3'!A1" display="IS3"/>
    <hyperlink ref="A44" location="'IS4'!A1" display="IS4"/>
    <hyperlink ref="A45" location="'IS10'!A1" display="IS10"/>
    <hyperlink ref="A46" location="'IS11'!A1" display="IS11"/>
    <hyperlink ref="D4" location="Architects!A1" display="Architects"/>
    <hyperlink ref="E4" location="'Civil Engineering'!A1" display="Civil Engineering (consultancy)"/>
    <hyperlink ref="F4" location="'Electrical Engineering'!A1" display="Electrical Engineer (consultancy)"/>
    <hyperlink ref="G4" location="'Mechanical Engineering'!A1" display="Mechanical Engineer (consultancy)"/>
    <hyperlink ref="J4" location="'Building Management'!A1" display="Facility engineers"/>
  </hyperlinks>
  <pageMargins left="0.7" right="0.7" top="0.75" bottom="0.75" header="0.3" footer="0.3"/>
  <pageSetup paperSize="9" scale="2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35562"/>
    <pageSetUpPr fitToPage="1"/>
  </sheetPr>
  <dimension ref="A1:P50"/>
  <sheetViews>
    <sheetView view="pageBreakPreview" zoomScale="60" zoomScaleNormal="90" zoomScalePageLayoutView="90" workbookViewId="0">
      <pane ySplit="7" topLeftCell="A8" activePane="bottomLeft" state="frozen"/>
      <selection pane="bottomLeft"/>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5" width="8.625" style="1"/>
    <col min="16" max="16" width="14" style="7" customWidth="1"/>
    <col min="17" max="16384" width="8.625" style="1"/>
  </cols>
  <sheetData>
    <row r="1" spans="1:16" ht="84" customHeight="1" x14ac:dyDescent="0.25"/>
    <row r="2" spans="1:16" ht="22.5" customHeight="1" x14ac:dyDescent="0.25">
      <c r="A2" s="334" t="s">
        <v>181</v>
      </c>
      <c r="B2" s="334"/>
      <c r="C2" s="334"/>
    </row>
    <row r="3" spans="1:16" ht="15" customHeight="1" thickBot="1" x14ac:dyDescent="0.3">
      <c r="A3" s="5"/>
      <c r="B3" s="5"/>
    </row>
    <row r="4" spans="1:16" ht="15" customHeight="1" x14ac:dyDescent="0.25">
      <c r="A4" s="354" t="str">
        <f>'EM1'!A4:N4</f>
        <v>Tehnologija Br.</v>
      </c>
      <c r="B4" s="355"/>
      <c r="C4" s="355"/>
      <c r="D4" s="355"/>
      <c r="E4" s="355"/>
      <c r="F4" s="355"/>
      <c r="G4" s="355"/>
      <c r="H4" s="355"/>
      <c r="I4" s="355"/>
      <c r="J4" s="355"/>
      <c r="K4" s="355"/>
      <c r="L4" s="355"/>
      <c r="M4" s="355"/>
      <c r="N4" s="356"/>
    </row>
    <row r="5" spans="1:16" ht="90" customHeight="1" x14ac:dyDescent="0.25">
      <c r="A5" s="201" t="s">
        <v>34</v>
      </c>
      <c r="B5" s="202"/>
      <c r="C5" s="201" t="str">
        <f>Pregled!$B$64</f>
        <v>Suradnja</v>
      </c>
      <c r="D5" s="203" t="str">
        <f>Pregled!C31</f>
        <v>Računalni upravljački sustav većine građevinskih instalacija, HVAC, rasvjeta, sigurnost itd. Korištenje otvorenog standardnog protokola za razmjenu informacija</v>
      </c>
      <c r="E5" s="204"/>
      <c r="F5" s="204"/>
      <c r="G5" s="204"/>
      <c r="H5" s="357" t="str">
        <f>Pregled!C64</f>
        <v>Djelujući zajedno u okruženjima različitih struka, sa svim strukama uključenim u izgradnju NZEB-a; Biti u stanju povezati pojedinačne učinke s učinkom tima; Povećanje entuzijazma za održivim NZEB zgradama</v>
      </c>
      <c r="I5" s="357"/>
      <c r="J5" s="357"/>
      <c r="K5" s="357"/>
      <c r="L5" s="357"/>
      <c r="M5" s="357"/>
      <c r="N5" s="358"/>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6" ht="15" customHeight="1" thickBot="1" x14ac:dyDescent="0.3">
      <c r="A7" s="166" t="s">
        <v>183</v>
      </c>
      <c r="B7" s="166"/>
      <c r="C7" s="173"/>
      <c r="D7" s="153" t="s">
        <v>10</v>
      </c>
      <c r="E7" s="154"/>
      <c r="F7" s="155" t="s">
        <v>10</v>
      </c>
      <c r="G7" s="156" t="s">
        <v>10</v>
      </c>
      <c r="H7" s="157"/>
      <c r="I7" s="161">
        <v>1</v>
      </c>
      <c r="J7" s="159">
        <v>2</v>
      </c>
      <c r="K7" s="158">
        <v>3</v>
      </c>
      <c r="L7" s="162">
        <v>4</v>
      </c>
      <c r="M7" s="160">
        <v>5</v>
      </c>
      <c r="N7" s="157"/>
    </row>
    <row r="8" spans="1:16" s="20" customFormat="1" ht="40.35" customHeight="1" x14ac:dyDescent="0.25">
      <c r="A8" s="38" t="s">
        <v>188</v>
      </c>
      <c r="B8" s="362" t="s">
        <v>648</v>
      </c>
      <c r="C8" s="359" t="s">
        <v>649</v>
      </c>
      <c r="D8" s="25"/>
      <c r="E8" s="26"/>
      <c r="F8" s="25"/>
      <c r="G8" s="25"/>
      <c r="H8" s="12">
        <v>4</v>
      </c>
      <c r="I8" s="12"/>
      <c r="J8" s="12"/>
      <c r="K8" s="12"/>
      <c r="L8" s="205"/>
      <c r="M8" s="205"/>
      <c r="N8" s="12">
        <v>4</v>
      </c>
      <c r="P8" s="21"/>
    </row>
    <row r="9" spans="1:16" s="20" customFormat="1" ht="40.35" customHeight="1" x14ac:dyDescent="0.25">
      <c r="A9" s="38" t="s">
        <v>189</v>
      </c>
      <c r="B9" s="363"/>
      <c r="C9" s="360"/>
      <c r="D9" s="25"/>
      <c r="E9" s="26"/>
      <c r="F9" s="25"/>
      <c r="G9" s="25"/>
      <c r="H9" s="12">
        <v>4</v>
      </c>
      <c r="I9" s="12"/>
      <c r="J9" s="12"/>
      <c r="K9" s="12"/>
      <c r="L9" s="205"/>
      <c r="M9" s="205"/>
      <c r="N9" s="12">
        <v>4</v>
      </c>
      <c r="P9" s="21"/>
    </row>
    <row r="10" spans="1:16" s="20" customFormat="1" ht="40.35" customHeight="1" x14ac:dyDescent="0.25">
      <c r="A10" s="38" t="s">
        <v>190</v>
      </c>
      <c r="B10" s="363"/>
      <c r="C10" s="360"/>
      <c r="D10" s="25"/>
      <c r="E10" s="26"/>
      <c r="F10" s="25"/>
      <c r="G10" s="25"/>
      <c r="H10" s="12">
        <v>4</v>
      </c>
      <c r="I10" s="12"/>
      <c r="J10" s="12"/>
      <c r="K10" s="12"/>
      <c r="L10" s="205"/>
      <c r="M10" s="205"/>
      <c r="N10" s="12">
        <v>4</v>
      </c>
      <c r="P10" s="21"/>
    </row>
    <row r="11" spans="1:16" s="20" customFormat="1" ht="40.35" customHeight="1" x14ac:dyDescent="0.25">
      <c r="A11" s="38" t="s">
        <v>190</v>
      </c>
      <c r="B11" s="363"/>
      <c r="C11" s="360"/>
      <c r="D11" s="25"/>
      <c r="E11" s="26"/>
      <c r="F11" s="25"/>
      <c r="G11" s="25"/>
      <c r="H11" s="12">
        <v>4</v>
      </c>
      <c r="I11" s="12"/>
      <c r="J11" s="12"/>
      <c r="K11" s="12"/>
      <c r="L11" s="205"/>
      <c r="M11" s="205"/>
      <c r="N11" s="12">
        <v>4</v>
      </c>
      <c r="P11" s="21"/>
    </row>
    <row r="12" spans="1:16" s="20" customFormat="1" ht="40.35" customHeight="1" x14ac:dyDescent="0.25">
      <c r="A12" s="38" t="s">
        <v>190</v>
      </c>
      <c r="B12" s="363"/>
      <c r="C12" s="360"/>
      <c r="D12" s="25"/>
      <c r="E12" s="26"/>
      <c r="F12" s="25"/>
      <c r="G12" s="25"/>
      <c r="H12" s="12">
        <v>4</v>
      </c>
      <c r="I12" s="12"/>
      <c r="J12" s="12"/>
      <c r="K12" s="12"/>
      <c r="L12" s="205"/>
      <c r="M12" s="205"/>
      <c r="N12" s="12">
        <v>4</v>
      </c>
      <c r="P12" s="21"/>
    </row>
    <row r="13" spans="1:16" s="20" customFormat="1" ht="40.35" customHeight="1" x14ac:dyDescent="0.25">
      <c r="A13" s="38" t="s">
        <v>191</v>
      </c>
      <c r="B13" s="364"/>
      <c r="C13" s="361"/>
      <c r="D13" s="25"/>
      <c r="E13" s="26"/>
      <c r="F13" s="25"/>
      <c r="G13" s="25"/>
      <c r="H13" s="12">
        <v>4</v>
      </c>
      <c r="I13" s="12"/>
      <c r="J13" s="12"/>
      <c r="K13" s="12"/>
      <c r="L13" s="205"/>
      <c r="M13" s="205"/>
      <c r="N13" s="12">
        <v>4</v>
      </c>
      <c r="P13" s="21"/>
    </row>
    <row r="14" spans="1:16" s="20" customFormat="1" x14ac:dyDescent="0.25">
      <c r="P14" s="21"/>
    </row>
    <row r="15" spans="1:16" s="20" customFormat="1" x14ac:dyDescent="0.25">
      <c r="P15" s="21"/>
    </row>
    <row r="16" spans="1:16" s="20" customFormat="1" x14ac:dyDescent="0.25">
      <c r="P16" s="21"/>
    </row>
    <row r="17" spans="16:16" s="20" customFormat="1" x14ac:dyDescent="0.25">
      <c r="P17" s="21"/>
    </row>
    <row r="18" spans="16:16" s="20" customFormat="1" x14ac:dyDescent="0.25">
      <c r="P18" s="21"/>
    </row>
    <row r="19" spans="16:16" s="20" customFormat="1" x14ac:dyDescent="0.25">
      <c r="P19" s="21"/>
    </row>
    <row r="20" spans="16:16" s="20" customFormat="1" x14ac:dyDescent="0.25">
      <c r="P20" s="21"/>
    </row>
    <row r="21" spans="16:16" s="20" customFormat="1" x14ac:dyDescent="0.25">
      <c r="P21" s="21"/>
    </row>
    <row r="22" spans="16:16" s="20" customFormat="1" x14ac:dyDescent="0.25">
      <c r="P22" s="21"/>
    </row>
    <row r="23" spans="16:16" s="20" customFormat="1" x14ac:dyDescent="0.25">
      <c r="P23" s="21"/>
    </row>
    <row r="24" spans="16:16" s="20" customFormat="1" x14ac:dyDescent="0.25">
      <c r="P24" s="21"/>
    </row>
    <row r="25" spans="16:16" s="20" customFormat="1" x14ac:dyDescent="0.25">
      <c r="P25" s="21"/>
    </row>
    <row r="26" spans="16:16" s="20" customFormat="1" x14ac:dyDescent="0.25">
      <c r="P26" s="21"/>
    </row>
    <row r="27" spans="16:16" s="20" customFormat="1" x14ac:dyDescent="0.25">
      <c r="P27" s="21"/>
    </row>
    <row r="28" spans="16:16" s="20" customFormat="1" x14ac:dyDescent="0.25">
      <c r="P28" s="21"/>
    </row>
    <row r="29" spans="16:16" s="20" customFormat="1" x14ac:dyDescent="0.25">
      <c r="P29" s="21"/>
    </row>
    <row r="30" spans="16:16" s="20" customFormat="1" x14ac:dyDescent="0.25">
      <c r="P30" s="21"/>
    </row>
    <row r="31" spans="16:16" s="20" customFormat="1" x14ac:dyDescent="0.25">
      <c r="P31" s="21"/>
    </row>
    <row r="32" spans="16:16" s="20" customFormat="1" x14ac:dyDescent="0.25">
      <c r="P32" s="21"/>
    </row>
    <row r="33" spans="16:16" s="20" customFormat="1" x14ac:dyDescent="0.25">
      <c r="P33" s="21"/>
    </row>
    <row r="34" spans="16:16" s="20" customFormat="1" x14ac:dyDescent="0.25">
      <c r="P34" s="21"/>
    </row>
    <row r="35" spans="16:16" s="20" customFormat="1" x14ac:dyDescent="0.25">
      <c r="P35" s="21"/>
    </row>
    <row r="36" spans="16:16" s="20" customFormat="1" x14ac:dyDescent="0.25">
      <c r="P36" s="21"/>
    </row>
    <row r="37" spans="16:16" s="20" customFormat="1" x14ac:dyDescent="0.25">
      <c r="P37" s="21"/>
    </row>
    <row r="38" spans="16:16" s="20" customFormat="1" x14ac:dyDescent="0.25">
      <c r="P38" s="21"/>
    </row>
    <row r="39" spans="16:16" s="20" customFormat="1" x14ac:dyDescent="0.25">
      <c r="P39" s="21"/>
    </row>
    <row r="40" spans="16:16" s="20" customFormat="1" x14ac:dyDescent="0.25">
      <c r="P40" s="21"/>
    </row>
    <row r="41" spans="16:16" s="20" customFormat="1" x14ac:dyDescent="0.25">
      <c r="P41" s="21"/>
    </row>
    <row r="42" spans="16:16" s="20" customFormat="1" x14ac:dyDescent="0.25">
      <c r="P42" s="21"/>
    </row>
    <row r="43" spans="16:16" s="20" customFormat="1" x14ac:dyDescent="0.25">
      <c r="P43" s="21"/>
    </row>
    <row r="44" spans="16:16" s="20" customFormat="1" x14ac:dyDescent="0.25">
      <c r="P44" s="21"/>
    </row>
    <row r="45" spans="16:16" s="20" customFormat="1" x14ac:dyDescent="0.25">
      <c r="P45" s="21"/>
    </row>
    <row r="46" spans="16:16" s="20" customFormat="1" x14ac:dyDescent="0.25">
      <c r="P46" s="21"/>
    </row>
    <row r="47" spans="16:16" s="20" customFormat="1" x14ac:dyDescent="0.25">
      <c r="P47" s="21"/>
    </row>
    <row r="48" spans="16:16" s="20" customFormat="1" x14ac:dyDescent="0.25">
      <c r="P48" s="21"/>
    </row>
    <row r="49" spans="16:16" s="20" customFormat="1" x14ac:dyDescent="0.25">
      <c r="P49" s="21"/>
    </row>
    <row r="50" spans="16:16" s="20" customFormat="1" x14ac:dyDescent="0.25">
      <c r="P50" s="21"/>
    </row>
  </sheetData>
  <mergeCells count="6">
    <mergeCell ref="A2:C2"/>
    <mergeCell ref="A4:N4"/>
    <mergeCell ref="H5:N5"/>
    <mergeCell ref="H6:N6"/>
    <mergeCell ref="C8:C13"/>
    <mergeCell ref="B8:B13"/>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35562"/>
    <pageSetUpPr fitToPage="1"/>
  </sheetPr>
  <dimension ref="A1:P22"/>
  <sheetViews>
    <sheetView view="pageBreakPreview" zoomScale="60" zoomScaleNormal="90" zoomScalePageLayoutView="90" workbookViewId="0">
      <pane ySplit="7" topLeftCell="A8" activePane="bottomLeft" state="frozen"/>
      <selection pane="bottomLeft" activeCell="B8" sqref="B8:C13"/>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5" width="8.625" style="1"/>
    <col min="16" max="16" width="14" style="7" customWidth="1"/>
    <col min="17" max="16384" width="8.625" style="1"/>
  </cols>
  <sheetData>
    <row r="1" spans="1:16" ht="84" customHeight="1" x14ac:dyDescent="0.25"/>
    <row r="2" spans="1:16" ht="22.5" customHeight="1" x14ac:dyDescent="0.25">
      <c r="A2" s="334" t="s">
        <v>181</v>
      </c>
      <c r="B2" s="334"/>
      <c r="C2" s="334"/>
    </row>
    <row r="3" spans="1:16" ht="15" customHeight="1" thickBot="1" x14ac:dyDescent="0.3">
      <c r="A3" s="5"/>
      <c r="B3" s="5"/>
    </row>
    <row r="4" spans="1:16" ht="15" customHeight="1" x14ac:dyDescent="0.25">
      <c r="A4" s="354" t="str">
        <f>'EM1'!A4:N4</f>
        <v>Tehnologija Br.</v>
      </c>
      <c r="B4" s="355"/>
      <c r="C4" s="355"/>
      <c r="D4" s="355"/>
      <c r="E4" s="355"/>
      <c r="F4" s="355"/>
      <c r="G4" s="355"/>
      <c r="H4" s="355"/>
      <c r="I4" s="355"/>
      <c r="J4" s="355"/>
      <c r="K4" s="355"/>
      <c r="L4" s="355"/>
      <c r="M4" s="355"/>
      <c r="N4" s="356"/>
    </row>
    <row r="5" spans="1:16" ht="90" customHeight="1" x14ac:dyDescent="0.25">
      <c r="A5" s="201" t="s">
        <v>35</v>
      </c>
      <c r="B5" s="202"/>
      <c r="C5" s="201" t="str">
        <f>Pregled!$B$65</f>
        <v>Osiguranje kvalitete</v>
      </c>
      <c r="D5" s="203" t="str">
        <f>Pregled!C31</f>
        <v>Računalni upravljački sustav većine građevinskih instalacija, HVAC, rasvjeta, sigurnost itd. Korištenje otvorenog standardnog protokola za razmjenu informacija</v>
      </c>
      <c r="E5" s="204"/>
      <c r="F5" s="204"/>
      <c r="G5" s="204"/>
      <c r="H5" s="357" t="str">
        <f>Pregled!C65</f>
        <v>Preuzimanje odgovornosti za osiguranje kvalitete vlastitog rada; Biti svjestan posljedica djelovanja na energetske performanse NZEB-a i procesa njezine izgradnje; Biti u stanju primijeniti i procijeniti metodologije samokontrole; nadležnosti za puštanje u pogon i održavanje</v>
      </c>
      <c r="I5" s="357"/>
      <c r="J5" s="357"/>
      <c r="K5" s="357"/>
      <c r="L5" s="357"/>
      <c r="M5" s="357"/>
      <c r="N5" s="358"/>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6" ht="15" customHeight="1" thickBot="1" x14ac:dyDescent="0.3">
      <c r="A7" s="166" t="s">
        <v>183</v>
      </c>
      <c r="B7" s="282"/>
      <c r="C7" s="284"/>
      <c r="D7" s="153" t="s">
        <v>10</v>
      </c>
      <c r="E7" s="154"/>
      <c r="F7" s="155" t="s">
        <v>10</v>
      </c>
      <c r="G7" s="156" t="s">
        <v>10</v>
      </c>
      <c r="H7" s="157"/>
      <c r="I7" s="161">
        <v>1</v>
      </c>
      <c r="J7" s="159">
        <v>2</v>
      </c>
      <c r="K7" s="158">
        <v>3</v>
      </c>
      <c r="L7" s="162">
        <v>4</v>
      </c>
      <c r="M7" s="160">
        <v>5</v>
      </c>
      <c r="N7" s="157"/>
    </row>
    <row r="8" spans="1:16" s="20" customFormat="1" ht="40.35" customHeight="1" x14ac:dyDescent="0.25">
      <c r="A8" s="38" t="s">
        <v>188</v>
      </c>
      <c r="B8" s="283" t="s">
        <v>650</v>
      </c>
      <c r="C8" s="283" t="s">
        <v>656</v>
      </c>
      <c r="D8" s="25"/>
      <c r="E8" s="26"/>
      <c r="F8" s="25"/>
      <c r="G8" s="25"/>
      <c r="H8" s="12">
        <v>3</v>
      </c>
      <c r="I8" s="12"/>
      <c r="J8" s="12"/>
      <c r="K8" s="12"/>
      <c r="L8" s="205"/>
      <c r="M8" s="205"/>
      <c r="N8" s="13">
        <v>2</v>
      </c>
      <c r="P8" s="21"/>
    </row>
    <row r="9" spans="1:16" s="20" customFormat="1" ht="40.35" customHeight="1" x14ac:dyDescent="0.25">
      <c r="A9" s="38" t="s">
        <v>189</v>
      </c>
      <c r="B9" s="283" t="s">
        <v>651</v>
      </c>
      <c r="C9" s="283" t="s">
        <v>657</v>
      </c>
      <c r="D9" s="25"/>
      <c r="E9" s="26"/>
      <c r="F9" s="25"/>
      <c r="G9" s="25"/>
      <c r="H9" s="12">
        <v>3</v>
      </c>
      <c r="I9" s="12"/>
      <c r="J9" s="12"/>
      <c r="K9" s="205"/>
      <c r="L9" s="205"/>
      <c r="M9" s="205"/>
      <c r="N9" s="13"/>
      <c r="P9" s="21"/>
    </row>
    <row r="10" spans="1:16" s="20" customFormat="1" ht="40.35" customHeight="1" x14ac:dyDescent="0.25">
      <c r="A10" s="38" t="s">
        <v>190</v>
      </c>
      <c r="B10" s="283" t="s">
        <v>652</v>
      </c>
      <c r="C10" s="283" t="s">
        <v>658</v>
      </c>
      <c r="D10" s="25"/>
      <c r="E10" s="26"/>
      <c r="F10" s="25"/>
      <c r="G10" s="25"/>
      <c r="H10" s="12">
        <v>3</v>
      </c>
      <c r="I10" s="12"/>
      <c r="J10" s="12"/>
      <c r="K10" s="12"/>
      <c r="L10" s="205"/>
      <c r="M10" s="205"/>
      <c r="N10" s="13"/>
      <c r="P10" s="21"/>
    </row>
    <row r="11" spans="1:16" s="20" customFormat="1" ht="40.35" customHeight="1" x14ac:dyDescent="0.25">
      <c r="A11" s="38" t="s">
        <v>190</v>
      </c>
      <c r="B11" s="283" t="s">
        <v>653</v>
      </c>
      <c r="C11" s="283" t="s">
        <v>659</v>
      </c>
      <c r="D11" s="25"/>
      <c r="E11" s="26"/>
      <c r="F11" s="25"/>
      <c r="G11" s="25"/>
      <c r="H11" s="12">
        <v>3</v>
      </c>
      <c r="I11" s="12"/>
      <c r="J11" s="12"/>
      <c r="K11" s="12"/>
      <c r="L11" s="205"/>
      <c r="M11" s="205"/>
      <c r="N11" s="13"/>
      <c r="P11" s="21"/>
    </row>
    <row r="12" spans="1:16" s="20" customFormat="1" ht="40.35" customHeight="1" x14ac:dyDescent="0.25">
      <c r="A12" s="38" t="s">
        <v>190</v>
      </c>
      <c r="B12" s="283" t="s">
        <v>654</v>
      </c>
      <c r="C12" s="283" t="s">
        <v>660</v>
      </c>
      <c r="D12" s="25"/>
      <c r="E12" s="26"/>
      <c r="F12" s="25"/>
      <c r="G12" s="25"/>
      <c r="H12" s="12">
        <v>3</v>
      </c>
      <c r="I12" s="12"/>
      <c r="J12" s="12"/>
      <c r="K12" s="12"/>
      <c r="L12" s="205"/>
      <c r="M12" s="205"/>
      <c r="N12" s="13"/>
      <c r="P12" s="21"/>
    </row>
    <row r="13" spans="1:16" s="20" customFormat="1" ht="40.35" customHeight="1" x14ac:dyDescent="0.25">
      <c r="A13" s="277" t="s">
        <v>187</v>
      </c>
      <c r="B13" s="286" t="s">
        <v>655</v>
      </c>
      <c r="C13" s="286" t="s">
        <v>661</v>
      </c>
      <c r="D13" s="25"/>
      <c r="E13" s="26"/>
      <c r="F13" s="25"/>
      <c r="G13" s="25"/>
      <c r="H13" s="12"/>
      <c r="I13" s="12"/>
      <c r="J13" s="12"/>
      <c r="K13" s="12"/>
      <c r="L13" s="205"/>
      <c r="M13" s="205"/>
      <c r="P13" s="21"/>
    </row>
    <row r="14" spans="1:16" s="20" customFormat="1" x14ac:dyDescent="0.25">
      <c r="P14" s="21"/>
    </row>
    <row r="15" spans="1:16" s="20" customFormat="1" x14ac:dyDescent="0.25">
      <c r="P15" s="21"/>
    </row>
    <row r="16" spans="1:16" s="20" customFormat="1" x14ac:dyDescent="0.25">
      <c r="P16" s="21"/>
    </row>
    <row r="17" spans="16:16" s="20" customFormat="1" x14ac:dyDescent="0.25">
      <c r="P17" s="21"/>
    </row>
    <row r="18" spans="16:16" s="20" customFormat="1" x14ac:dyDescent="0.25">
      <c r="P18" s="21"/>
    </row>
    <row r="19" spans="16:16" s="20" customFormat="1" x14ac:dyDescent="0.25">
      <c r="P19" s="21"/>
    </row>
    <row r="20" spans="16:16" s="20" customFormat="1" x14ac:dyDescent="0.25">
      <c r="P20" s="21"/>
    </row>
    <row r="21" spans="16:16" s="20" customFormat="1" x14ac:dyDescent="0.25">
      <c r="P21" s="21"/>
    </row>
    <row r="22" spans="16:16" s="20" customFormat="1" x14ac:dyDescent="0.25">
      <c r="P22" s="21"/>
    </row>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E271"/>
    <pageSetUpPr fitToPage="1"/>
  </sheetPr>
  <dimension ref="A1:P34"/>
  <sheetViews>
    <sheetView view="pageBreakPreview" zoomScale="70" zoomScaleNormal="90" zoomScaleSheetLayoutView="70" zoomScalePageLayoutView="90" workbookViewId="0">
      <pane ySplit="7" topLeftCell="A8" activePane="bottomLeft" state="frozen"/>
      <selection pane="bottomLeft"/>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6384" width="8.625" style="1"/>
  </cols>
  <sheetData>
    <row r="1" spans="1:16" ht="84" customHeight="1" x14ac:dyDescent="0.25">
      <c r="P1" s="7"/>
    </row>
    <row r="2" spans="1:16" ht="22.5" customHeight="1" x14ac:dyDescent="0.25">
      <c r="A2" s="334" t="s">
        <v>181</v>
      </c>
      <c r="B2" s="334"/>
      <c r="C2" s="334"/>
      <c r="P2" s="7"/>
    </row>
    <row r="3" spans="1:16" ht="15" customHeight="1" thickBot="1" x14ac:dyDescent="0.3">
      <c r="A3" s="5"/>
      <c r="B3" s="5"/>
      <c r="P3" s="7"/>
    </row>
    <row r="4" spans="1:16" ht="15" customHeight="1" x14ac:dyDescent="0.25">
      <c r="A4" s="365" t="str">
        <f>'EM1'!A4:N4</f>
        <v>Tehnologija Br.</v>
      </c>
      <c r="B4" s="366"/>
      <c r="C4" s="366"/>
      <c r="D4" s="366"/>
      <c r="E4" s="366"/>
      <c r="F4" s="366"/>
      <c r="G4" s="366"/>
      <c r="H4" s="366"/>
      <c r="I4" s="366"/>
      <c r="J4" s="366"/>
      <c r="K4" s="366"/>
      <c r="L4" s="366"/>
      <c r="M4" s="366"/>
      <c r="N4" s="367"/>
      <c r="P4" s="7"/>
    </row>
    <row r="5" spans="1:16" ht="90" customHeight="1" x14ac:dyDescent="0.25">
      <c r="A5" s="209" t="s">
        <v>36</v>
      </c>
      <c r="B5" s="210"/>
      <c r="C5" s="209" t="str">
        <f>Pregled!$B$56</f>
        <v>Održivo arhitektonsko projektiranje</v>
      </c>
      <c r="D5" s="211" t="str">
        <f>Pregled!C31</f>
        <v>Računalni upravljački sustav većine građevinskih instalacija, HVAC, rasvjeta, sigurnost itd. Korištenje otvorenog standardnog protokola za razmjenu informacija</v>
      </c>
      <c r="E5" s="212"/>
      <c r="F5" s="212"/>
      <c r="G5" s="212"/>
      <c r="H5" s="368" t="str">
        <f>Pregled!C56</f>
        <v>Biti u stanju projektirati (sa svim uključenim projektnim partnerima) zgradu nZEB s udobnošću i održivošću kao ciljem; Dobro razumijevanje energetskih posljedica svake odluke donesene tijekom procesa projektiranja</v>
      </c>
      <c r="I5" s="368"/>
      <c r="J5" s="368"/>
      <c r="K5" s="368"/>
      <c r="L5" s="368"/>
      <c r="M5" s="368"/>
      <c r="N5" s="369"/>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c r="P6" s="7"/>
    </row>
    <row r="7" spans="1:16" ht="15" customHeight="1" thickBot="1" x14ac:dyDescent="0.3">
      <c r="A7" s="166" t="s">
        <v>183</v>
      </c>
      <c r="B7" s="282"/>
      <c r="C7" s="284"/>
      <c r="D7" s="153" t="s">
        <v>10</v>
      </c>
      <c r="E7" s="154"/>
      <c r="F7" s="155" t="s">
        <v>10</v>
      </c>
      <c r="G7" s="156" t="s">
        <v>10</v>
      </c>
      <c r="H7" s="157"/>
      <c r="I7" s="161">
        <v>1</v>
      </c>
      <c r="J7" s="159">
        <v>2</v>
      </c>
      <c r="K7" s="158">
        <v>3</v>
      </c>
      <c r="L7" s="162">
        <v>4</v>
      </c>
      <c r="M7" s="160">
        <v>5</v>
      </c>
      <c r="N7" s="157"/>
      <c r="P7" s="7"/>
    </row>
    <row r="8" spans="1:16" s="20" customFormat="1" ht="40.35" customHeight="1" x14ac:dyDescent="0.25">
      <c r="A8" s="279" t="s">
        <v>187</v>
      </c>
      <c r="B8" s="283" t="s">
        <v>662</v>
      </c>
      <c r="C8" s="283" t="s">
        <v>671</v>
      </c>
      <c r="D8" s="67"/>
      <c r="E8" s="46"/>
      <c r="F8" s="68"/>
      <c r="G8" s="46"/>
      <c r="H8" s="66"/>
      <c r="I8" s="213"/>
      <c r="J8" s="213"/>
      <c r="K8" s="213"/>
      <c r="L8" s="213"/>
      <c r="M8" s="213"/>
      <c r="N8" s="69"/>
    </row>
    <row r="9" spans="1:16" s="20" customFormat="1" ht="40.35" customHeight="1" x14ac:dyDescent="0.25">
      <c r="A9" s="38" t="s">
        <v>188</v>
      </c>
      <c r="B9" s="283" t="s">
        <v>663</v>
      </c>
      <c r="C9" s="283" t="s">
        <v>672</v>
      </c>
      <c r="D9" s="25"/>
      <c r="E9" s="26"/>
      <c r="F9" s="25"/>
      <c r="G9" s="25"/>
      <c r="H9" s="12"/>
      <c r="I9" s="12"/>
      <c r="J9" s="12"/>
      <c r="K9" s="233"/>
      <c r="L9" s="233"/>
      <c r="M9" s="214"/>
      <c r="N9" s="13"/>
    </row>
    <row r="10" spans="1:16" s="20" customFormat="1" ht="40.35" customHeight="1" x14ac:dyDescent="0.25">
      <c r="A10" s="38" t="s">
        <v>189</v>
      </c>
      <c r="B10" s="283" t="s">
        <v>664</v>
      </c>
      <c r="C10" s="283" t="s">
        <v>673</v>
      </c>
      <c r="D10" s="24"/>
      <c r="E10" s="46"/>
      <c r="F10" s="47"/>
      <c r="G10" s="29"/>
      <c r="H10" s="12" t="s">
        <v>4</v>
      </c>
      <c r="I10" s="12"/>
      <c r="J10" s="12"/>
      <c r="K10" s="233"/>
      <c r="L10" s="233"/>
      <c r="M10" s="214"/>
      <c r="N10" s="13"/>
      <c r="P10" s="59"/>
    </row>
    <row r="11" spans="1:16" s="20" customFormat="1" ht="40.35" customHeight="1" x14ac:dyDescent="0.25">
      <c r="A11" s="38" t="s">
        <v>189</v>
      </c>
      <c r="B11" s="283" t="s">
        <v>665</v>
      </c>
      <c r="C11" s="283" t="s">
        <v>674</v>
      </c>
      <c r="D11" s="25"/>
      <c r="E11" s="26"/>
      <c r="F11" s="25"/>
      <c r="G11" s="25"/>
      <c r="H11" s="12"/>
      <c r="I11" s="12"/>
      <c r="J11" s="12"/>
      <c r="K11" s="12"/>
      <c r="L11" s="214"/>
      <c r="M11" s="214"/>
      <c r="N11" s="13"/>
    </row>
    <row r="12" spans="1:16" s="20" customFormat="1" ht="50.1" customHeight="1" x14ac:dyDescent="0.25">
      <c r="A12" s="38" t="s">
        <v>189</v>
      </c>
      <c r="B12" s="283" t="s">
        <v>666</v>
      </c>
      <c r="C12" s="283" t="s">
        <v>675</v>
      </c>
      <c r="D12" s="24"/>
      <c r="E12" s="46"/>
      <c r="F12" s="47"/>
      <c r="G12" s="29"/>
      <c r="H12" s="12" t="s">
        <v>4</v>
      </c>
      <c r="I12" s="12"/>
      <c r="J12" s="12"/>
      <c r="K12" s="12"/>
      <c r="L12" s="214"/>
      <c r="M12" s="214"/>
      <c r="N12" s="13"/>
    </row>
    <row r="13" spans="1:16" s="20" customFormat="1" ht="40.35" customHeight="1" x14ac:dyDescent="0.25">
      <c r="A13" s="38" t="s">
        <v>190</v>
      </c>
      <c r="B13" s="283" t="s">
        <v>667</v>
      </c>
      <c r="C13" s="283" t="s">
        <v>676</v>
      </c>
      <c r="D13" s="25"/>
      <c r="E13" s="26"/>
      <c r="F13" s="25"/>
      <c r="G13" s="25"/>
      <c r="H13" s="12"/>
      <c r="I13" s="12"/>
      <c r="J13" s="12"/>
      <c r="K13" s="12"/>
      <c r="L13" s="214"/>
      <c r="M13" s="214"/>
      <c r="N13" s="13"/>
    </row>
    <row r="14" spans="1:16" s="20" customFormat="1" ht="40.35" customHeight="1" x14ac:dyDescent="0.25">
      <c r="A14" s="38" t="s">
        <v>190</v>
      </c>
      <c r="B14" s="283" t="s">
        <v>668</v>
      </c>
      <c r="C14" s="283" t="s">
        <v>677</v>
      </c>
      <c r="D14" s="25"/>
      <c r="E14" s="26"/>
      <c r="F14" s="25"/>
      <c r="G14" s="25"/>
      <c r="H14" s="12"/>
      <c r="I14" s="12"/>
      <c r="J14" s="12"/>
      <c r="K14" s="12"/>
      <c r="L14" s="214"/>
      <c r="M14" s="214"/>
      <c r="N14" s="13"/>
    </row>
    <row r="15" spans="1:16" s="20" customFormat="1" ht="40.35" customHeight="1" x14ac:dyDescent="0.25">
      <c r="A15" s="38" t="s">
        <v>190</v>
      </c>
      <c r="B15" s="283" t="s">
        <v>669</v>
      </c>
      <c r="C15" s="283" t="s">
        <v>678</v>
      </c>
      <c r="D15" s="25"/>
      <c r="E15" s="26"/>
      <c r="F15" s="25"/>
      <c r="G15" s="25"/>
      <c r="H15" s="12"/>
      <c r="I15" s="12"/>
      <c r="J15" s="214"/>
      <c r="K15" s="214"/>
      <c r="L15" s="214"/>
      <c r="M15" s="214"/>
      <c r="N15" s="13"/>
    </row>
    <row r="16" spans="1:16" s="20" customFormat="1" ht="40.35" customHeight="1" x14ac:dyDescent="0.25">
      <c r="A16" s="38" t="s">
        <v>191</v>
      </c>
      <c r="B16" s="283" t="s">
        <v>670</v>
      </c>
      <c r="C16" s="283" t="s">
        <v>679</v>
      </c>
      <c r="D16" s="25"/>
      <c r="E16" s="26"/>
      <c r="F16" s="25"/>
      <c r="G16" s="25"/>
      <c r="H16" s="12"/>
      <c r="I16" s="12"/>
      <c r="J16" s="214"/>
      <c r="K16" s="214"/>
      <c r="L16" s="214"/>
      <c r="M16" s="214"/>
      <c r="N16" s="13"/>
    </row>
    <row r="17" s="20" customFormat="1" x14ac:dyDescent="0.25"/>
    <row r="18" s="20" customFormat="1" x14ac:dyDescent="0.25"/>
    <row r="19" s="20" customFormat="1" x14ac:dyDescent="0.25"/>
    <row r="20" s="20" customFormat="1" x14ac:dyDescent="0.25"/>
    <row r="21" s="20" customFormat="1" x14ac:dyDescent="0.25"/>
    <row r="22" s="20" customFormat="1" x14ac:dyDescent="0.25"/>
    <row r="23" s="20" customFormat="1" x14ac:dyDescent="0.25"/>
    <row r="24" s="20" customFormat="1" x14ac:dyDescent="0.25"/>
    <row r="25" s="20" customFormat="1" x14ac:dyDescent="0.25"/>
    <row r="26" s="20" customFormat="1" x14ac:dyDescent="0.25"/>
    <row r="27" s="20" customFormat="1" x14ac:dyDescent="0.25"/>
    <row r="28" s="20" customFormat="1" x14ac:dyDescent="0.25"/>
    <row r="29" s="20" customFormat="1" x14ac:dyDescent="0.25"/>
    <row r="30" s="20" customFormat="1" x14ac:dyDescent="0.25"/>
    <row r="31" s="20" customFormat="1" x14ac:dyDescent="0.25"/>
    <row r="32" s="20" customFormat="1" x14ac:dyDescent="0.25"/>
    <row r="33" s="20" customFormat="1" x14ac:dyDescent="0.25"/>
    <row r="34" s="20" customFormat="1" x14ac:dyDescent="0.25"/>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E271"/>
    <pageSetUpPr fitToPage="1"/>
  </sheetPr>
  <dimension ref="A1:P43"/>
  <sheetViews>
    <sheetView view="pageBreakPreview" zoomScale="70" zoomScaleNormal="90" zoomScaleSheetLayoutView="70" zoomScalePageLayoutView="90" workbookViewId="0">
      <pane ySplit="7" topLeftCell="A8" activePane="bottomLeft" state="frozen"/>
      <selection pane="bottomLeft" activeCell="C7" sqref="C7"/>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5" width="8.625" style="1"/>
    <col min="16" max="16" width="26.625" style="1" customWidth="1"/>
    <col min="17" max="16384" width="8.625" style="1"/>
  </cols>
  <sheetData>
    <row r="1" spans="1:16" ht="84" customHeight="1" x14ac:dyDescent="0.25">
      <c r="P1" s="7"/>
    </row>
    <row r="2" spans="1:16" ht="22.5" customHeight="1" x14ac:dyDescent="0.25">
      <c r="A2" s="334" t="s">
        <v>181</v>
      </c>
      <c r="B2" s="334"/>
      <c r="C2" s="334"/>
      <c r="P2" s="7"/>
    </row>
    <row r="3" spans="1:16" ht="15" customHeight="1" thickBot="1" x14ac:dyDescent="0.3">
      <c r="A3" s="5"/>
      <c r="B3" s="5"/>
      <c r="P3" s="7"/>
    </row>
    <row r="4" spans="1:16" ht="15" customHeight="1" x14ac:dyDescent="0.25">
      <c r="A4" s="365" t="str">
        <f>'EM1'!A4:N4</f>
        <v>Tehnologija Br.</v>
      </c>
      <c r="B4" s="366"/>
      <c r="C4" s="366"/>
      <c r="D4" s="366"/>
      <c r="E4" s="366"/>
      <c r="F4" s="366"/>
      <c r="G4" s="366"/>
      <c r="H4" s="366"/>
      <c r="I4" s="366"/>
      <c r="J4" s="366"/>
      <c r="K4" s="366"/>
      <c r="L4" s="366"/>
      <c r="M4" s="366"/>
      <c r="N4" s="367"/>
      <c r="P4" s="7"/>
    </row>
    <row r="5" spans="1:16" ht="90" customHeight="1" x14ac:dyDescent="0.25">
      <c r="A5" s="209" t="s">
        <v>37</v>
      </c>
      <c r="B5" s="210"/>
      <c r="C5" s="209" t="str">
        <f>Pregled!$B$57</f>
        <v>Integrirano projektiranje</v>
      </c>
      <c r="D5" s="211" t="str">
        <f>Pregled!C31</f>
        <v>Računalni upravljački sustav većine građevinskih instalacija, HVAC, rasvjeta, sigurnost itd. Korištenje otvorenog standardnog protokola za razmjenu informacija</v>
      </c>
      <c r="E5" s="212"/>
      <c r="F5" s="212"/>
      <c r="G5" s="212"/>
      <c r="H5" s="368" t="str">
        <f>Pregled!C57</f>
        <v>Biti u stanju projektirati integralno s ostalim uključenim strukama potrebnima za postizanje NZEB standarda</v>
      </c>
      <c r="I5" s="368"/>
      <c r="J5" s="368"/>
      <c r="K5" s="368"/>
      <c r="L5" s="368"/>
      <c r="M5" s="368"/>
      <c r="N5" s="369"/>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c r="P6" s="7"/>
    </row>
    <row r="7" spans="1:16" ht="15" customHeight="1" thickBot="1" x14ac:dyDescent="0.3">
      <c r="A7" s="166" t="s">
        <v>183</v>
      </c>
      <c r="B7" s="282"/>
      <c r="C7" s="284"/>
      <c r="D7" s="153" t="s">
        <v>10</v>
      </c>
      <c r="E7" s="154"/>
      <c r="F7" s="155" t="s">
        <v>10</v>
      </c>
      <c r="G7" s="156" t="s">
        <v>10</v>
      </c>
      <c r="H7" s="157"/>
      <c r="I7" s="161">
        <v>1</v>
      </c>
      <c r="J7" s="159">
        <v>2</v>
      </c>
      <c r="K7" s="158">
        <v>3</v>
      </c>
      <c r="L7" s="162">
        <v>4</v>
      </c>
      <c r="M7" s="160">
        <v>5</v>
      </c>
      <c r="N7" s="157"/>
      <c r="P7" s="7"/>
    </row>
    <row r="8" spans="1:16" s="20" customFormat="1" ht="40.35" customHeight="1" x14ac:dyDescent="0.25">
      <c r="A8" s="45" t="s">
        <v>187</v>
      </c>
      <c r="B8" s="283" t="s">
        <v>680</v>
      </c>
      <c r="C8" s="283" t="s">
        <v>687</v>
      </c>
      <c r="D8" s="57"/>
      <c r="E8" s="15"/>
      <c r="F8" s="58"/>
      <c r="G8" s="15"/>
      <c r="H8" s="18"/>
      <c r="I8" s="18"/>
      <c r="J8" s="18"/>
      <c r="K8" s="215"/>
      <c r="L8" s="215"/>
      <c r="M8" s="215"/>
      <c r="N8" s="19"/>
    </row>
    <row r="9" spans="1:16" s="20" customFormat="1" ht="40.35" customHeight="1" x14ac:dyDescent="0.25">
      <c r="A9" s="45" t="s">
        <v>187</v>
      </c>
      <c r="B9" s="283" t="s">
        <v>681</v>
      </c>
      <c r="C9" s="283" t="s">
        <v>688</v>
      </c>
      <c r="D9" s="14"/>
      <c r="E9" s="15"/>
      <c r="F9" s="16"/>
      <c r="G9" s="17"/>
      <c r="H9" s="22"/>
      <c r="I9" s="22"/>
      <c r="J9" s="22"/>
      <c r="K9" s="22"/>
      <c r="L9" s="216"/>
      <c r="M9" s="216"/>
      <c r="N9" s="23"/>
    </row>
    <row r="10" spans="1:16" s="20" customFormat="1" ht="40.35" customHeight="1" x14ac:dyDescent="0.25">
      <c r="A10" s="45" t="s">
        <v>187</v>
      </c>
      <c r="B10" s="283" t="s">
        <v>682</v>
      </c>
      <c r="C10" s="283" t="s">
        <v>689</v>
      </c>
      <c r="D10" s="14"/>
      <c r="E10" s="15"/>
      <c r="F10" s="16"/>
      <c r="G10" s="17"/>
      <c r="H10" s="22"/>
      <c r="I10" s="22"/>
      <c r="J10" s="240"/>
      <c r="K10" s="240"/>
      <c r="L10" s="216"/>
      <c r="M10" s="216"/>
      <c r="N10" s="23"/>
    </row>
    <row r="11" spans="1:16" s="20" customFormat="1" ht="40.35" customHeight="1" x14ac:dyDescent="0.25">
      <c r="A11" s="278" t="s">
        <v>187</v>
      </c>
      <c r="B11" s="286" t="s">
        <v>683</v>
      </c>
      <c r="C11" s="286" t="s">
        <v>690</v>
      </c>
      <c r="D11" s="14"/>
      <c r="E11" s="15"/>
      <c r="F11" s="16"/>
      <c r="G11" s="17"/>
      <c r="H11" s="22"/>
      <c r="I11" s="22"/>
      <c r="J11" s="22"/>
      <c r="K11" s="22"/>
      <c r="L11" s="216"/>
      <c r="M11" s="216"/>
      <c r="N11" s="23"/>
    </row>
    <row r="12" spans="1:16" s="20" customFormat="1" ht="40.35" customHeight="1" x14ac:dyDescent="0.25">
      <c r="A12" s="261" t="s">
        <v>188</v>
      </c>
      <c r="B12" s="283" t="s">
        <v>684</v>
      </c>
      <c r="C12" s="283" t="s">
        <v>691</v>
      </c>
      <c r="D12" s="14"/>
      <c r="E12" s="15"/>
      <c r="F12" s="16"/>
      <c r="G12" s="17"/>
      <c r="H12" s="22"/>
      <c r="I12" s="22"/>
      <c r="J12" s="22"/>
      <c r="K12" s="22"/>
      <c r="L12" s="216"/>
      <c r="M12" s="216"/>
      <c r="N12" s="23"/>
    </row>
    <row r="13" spans="1:16" s="20" customFormat="1" ht="40.35" customHeight="1" x14ac:dyDescent="0.25">
      <c r="A13" s="278" t="s">
        <v>188</v>
      </c>
      <c r="B13" s="286" t="s">
        <v>685</v>
      </c>
      <c r="C13" s="286" t="s">
        <v>692</v>
      </c>
      <c r="D13" s="14"/>
      <c r="E13" s="15"/>
      <c r="F13" s="16"/>
      <c r="G13" s="17"/>
      <c r="H13" s="22"/>
      <c r="I13" s="22"/>
      <c r="J13" s="22"/>
      <c r="K13" s="22"/>
      <c r="L13" s="216"/>
      <c r="M13" s="216"/>
      <c r="N13" s="23"/>
    </row>
    <row r="14" spans="1:16" s="20" customFormat="1" ht="40.35" customHeight="1" x14ac:dyDescent="0.25">
      <c r="A14" s="287" t="s">
        <v>189</v>
      </c>
      <c r="B14" s="283" t="s">
        <v>686</v>
      </c>
      <c r="C14" s="283" t="s">
        <v>693</v>
      </c>
      <c r="D14" s="43"/>
      <c r="E14" s="44"/>
      <c r="F14" s="43"/>
      <c r="G14" s="43"/>
      <c r="H14" s="10"/>
      <c r="I14" s="10"/>
      <c r="J14" s="10"/>
      <c r="K14" s="10"/>
      <c r="L14" s="217"/>
      <c r="M14" s="217"/>
      <c r="N14" s="11"/>
    </row>
    <row r="15" spans="1:16" s="20" customFormat="1" x14ac:dyDescent="0.25"/>
    <row r="16" spans="1:16" s="20" customFormat="1" x14ac:dyDescent="0.25"/>
    <row r="17" s="20" customFormat="1" x14ac:dyDescent="0.25"/>
    <row r="18" s="20" customFormat="1" x14ac:dyDescent="0.25"/>
    <row r="19" s="20" customFormat="1" x14ac:dyDescent="0.25"/>
    <row r="20" s="20" customFormat="1" x14ac:dyDescent="0.25"/>
    <row r="21" s="20" customFormat="1" x14ac:dyDescent="0.25"/>
    <row r="22" s="20" customFormat="1" x14ac:dyDescent="0.25"/>
    <row r="23" s="20" customFormat="1" x14ac:dyDescent="0.25"/>
    <row r="24" s="20" customFormat="1" x14ac:dyDescent="0.25"/>
    <row r="25" s="20" customFormat="1" x14ac:dyDescent="0.25"/>
    <row r="26" s="20" customFormat="1" x14ac:dyDescent="0.25"/>
    <row r="27" s="20" customFormat="1" x14ac:dyDescent="0.25"/>
    <row r="28" s="20" customFormat="1" x14ac:dyDescent="0.25"/>
    <row r="29" s="20" customFormat="1" x14ac:dyDescent="0.25"/>
    <row r="30" s="20" customFormat="1" x14ac:dyDescent="0.25"/>
    <row r="31" s="20" customFormat="1" x14ac:dyDescent="0.25"/>
    <row r="32" s="20" customFormat="1" x14ac:dyDescent="0.25"/>
    <row r="33" s="20" customFormat="1" x14ac:dyDescent="0.25"/>
    <row r="34" s="20" customFormat="1" x14ac:dyDescent="0.25"/>
    <row r="35" s="20" customFormat="1" x14ac:dyDescent="0.25"/>
    <row r="36" s="20" customFormat="1" x14ac:dyDescent="0.25"/>
    <row r="37" s="20" customFormat="1" x14ac:dyDescent="0.25"/>
    <row r="38" s="20" customFormat="1" x14ac:dyDescent="0.25"/>
    <row r="39" s="20" customFormat="1" x14ac:dyDescent="0.25"/>
    <row r="40" s="20" customFormat="1" x14ac:dyDescent="0.25"/>
    <row r="41" s="20" customFormat="1" x14ac:dyDescent="0.25"/>
    <row r="42" s="20" customFormat="1" x14ac:dyDescent="0.25"/>
    <row r="43" s="20" customFormat="1" x14ac:dyDescent="0.25"/>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E271"/>
    <pageSetUpPr fitToPage="1"/>
  </sheetPr>
  <dimension ref="A1:P33"/>
  <sheetViews>
    <sheetView view="pageBreakPreview" zoomScale="70" zoomScaleNormal="90" zoomScaleSheetLayoutView="70" zoomScalePageLayoutView="90" workbookViewId="0">
      <selection activeCell="B8" sqref="B8:C15"/>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5" width="8.625" style="1"/>
    <col min="16" max="16" width="62" style="1" customWidth="1"/>
    <col min="17" max="16384" width="8.625" style="1"/>
  </cols>
  <sheetData>
    <row r="1" spans="1:16" ht="84" customHeight="1" x14ac:dyDescent="0.25">
      <c r="P1" s="7"/>
    </row>
    <row r="2" spans="1:16" ht="22.5" customHeight="1" x14ac:dyDescent="0.25">
      <c r="A2" s="334" t="s">
        <v>181</v>
      </c>
      <c r="B2" s="334"/>
      <c r="C2" s="334"/>
      <c r="P2" s="7"/>
    </row>
    <row r="3" spans="1:16" ht="15" customHeight="1" thickBot="1" x14ac:dyDescent="0.3">
      <c r="A3" s="5"/>
      <c r="B3" s="5"/>
      <c r="P3" s="7"/>
    </row>
    <row r="4" spans="1:16" ht="15" customHeight="1" x14ac:dyDescent="0.25">
      <c r="A4" s="365" t="str">
        <f>'EM1'!A4:N4</f>
        <v>Tehnologija Br.</v>
      </c>
      <c r="B4" s="366"/>
      <c r="C4" s="366"/>
      <c r="D4" s="366"/>
      <c r="E4" s="366"/>
      <c r="F4" s="366"/>
      <c r="G4" s="366"/>
      <c r="H4" s="366"/>
      <c r="I4" s="366"/>
      <c r="J4" s="366"/>
      <c r="K4" s="366"/>
      <c r="L4" s="366"/>
      <c r="M4" s="366"/>
      <c r="N4" s="367"/>
      <c r="P4" s="7"/>
    </row>
    <row r="5" spans="1:16" ht="90" customHeight="1" x14ac:dyDescent="0.25">
      <c r="A5" s="209" t="s">
        <v>38</v>
      </c>
      <c r="B5" s="210"/>
      <c r="C5" s="209" t="str">
        <f>Pregled!$B$58</f>
        <v>Održivi građevinski materijali</v>
      </c>
      <c r="D5" s="211" t="str">
        <f>Pregled!C31</f>
        <v>Računalni upravljački sustav većine građevinskih instalacija, HVAC, rasvjeta, sigurnost itd. Korištenje otvorenog standardnog protokola za razmjenu informacija</v>
      </c>
      <c r="E5" s="212"/>
      <c r="F5" s="212"/>
      <c r="G5" s="212"/>
      <c r="H5" s="368" t="str">
        <f>Pregled!C58</f>
        <v>Biti u stanju procijeniti građevinske materijale u pogledu njihove održivosti i izvršiti ispravne odabire tijekom faze projektiranja</v>
      </c>
      <c r="I5" s="368"/>
      <c r="J5" s="368"/>
      <c r="K5" s="368"/>
      <c r="L5" s="368"/>
      <c r="M5" s="368"/>
      <c r="N5" s="369"/>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c r="P6" s="7"/>
    </row>
    <row r="7" spans="1:16" ht="15" customHeight="1" thickBot="1" x14ac:dyDescent="0.3">
      <c r="A7" s="166" t="s">
        <v>183</v>
      </c>
      <c r="B7" s="166"/>
      <c r="C7" s="173"/>
      <c r="D7" s="153" t="s">
        <v>10</v>
      </c>
      <c r="E7" s="154"/>
      <c r="F7" s="155" t="s">
        <v>10</v>
      </c>
      <c r="G7" s="156" t="s">
        <v>10</v>
      </c>
      <c r="H7" s="157"/>
      <c r="I7" s="161">
        <v>1</v>
      </c>
      <c r="J7" s="159">
        <v>2</v>
      </c>
      <c r="K7" s="158">
        <v>3</v>
      </c>
      <c r="L7" s="162">
        <v>4</v>
      </c>
      <c r="M7" s="160">
        <v>5</v>
      </c>
      <c r="N7" s="157"/>
      <c r="P7" s="7"/>
    </row>
    <row r="8" spans="1:16" s="20" customFormat="1" ht="40.35" customHeight="1" x14ac:dyDescent="0.25">
      <c r="A8" s="279" t="s">
        <v>187</v>
      </c>
      <c r="B8" s="281" t="s">
        <v>694</v>
      </c>
      <c r="C8" s="281" t="s">
        <v>702</v>
      </c>
      <c r="D8" s="67"/>
      <c r="E8" s="46"/>
      <c r="F8" s="68"/>
      <c r="G8" s="46"/>
      <c r="H8" s="66"/>
      <c r="I8" s="66"/>
      <c r="J8" s="213"/>
      <c r="K8" s="213"/>
      <c r="L8" s="213"/>
      <c r="M8" s="213"/>
      <c r="N8" s="69"/>
    </row>
    <row r="9" spans="1:16" s="20" customFormat="1" ht="40.35" customHeight="1" x14ac:dyDescent="0.25">
      <c r="A9" s="279" t="s">
        <v>187</v>
      </c>
      <c r="B9" s="281" t="s">
        <v>695</v>
      </c>
      <c r="C9" s="281" t="s">
        <v>703</v>
      </c>
      <c r="D9" s="24"/>
      <c r="E9" s="46"/>
      <c r="F9" s="47"/>
      <c r="G9" s="29"/>
      <c r="H9" s="12" t="s">
        <v>4</v>
      </c>
      <c r="I9" s="12"/>
      <c r="J9" s="12"/>
      <c r="K9" s="214"/>
      <c r="L9" s="214"/>
      <c r="M9" s="214"/>
      <c r="N9" s="13" t="s">
        <v>4</v>
      </c>
      <c r="P9" s="60"/>
    </row>
    <row r="10" spans="1:16" s="20" customFormat="1" ht="40.35" customHeight="1" x14ac:dyDescent="0.25">
      <c r="A10" s="38" t="s">
        <v>194</v>
      </c>
      <c r="B10" s="281" t="s">
        <v>696</v>
      </c>
      <c r="C10" s="281" t="s">
        <v>704</v>
      </c>
      <c r="D10" s="24"/>
      <c r="E10" s="46"/>
      <c r="F10" s="47"/>
      <c r="G10" s="29"/>
      <c r="H10" s="12" t="s">
        <v>4</v>
      </c>
      <c r="I10" s="12"/>
      <c r="J10" s="12"/>
      <c r="K10" s="12"/>
      <c r="L10" s="214"/>
      <c r="M10" s="214"/>
      <c r="N10" s="13"/>
      <c r="P10" s="60"/>
    </row>
    <row r="11" spans="1:16" s="20" customFormat="1" ht="40.35" customHeight="1" x14ac:dyDescent="0.25">
      <c r="A11" s="38" t="s">
        <v>189</v>
      </c>
      <c r="B11" s="281" t="s">
        <v>697</v>
      </c>
      <c r="C11" s="281" t="s">
        <v>705</v>
      </c>
      <c r="D11" s="25"/>
      <c r="E11" s="26"/>
      <c r="F11" s="25"/>
      <c r="G11" s="25"/>
      <c r="H11" s="12"/>
      <c r="I11" s="12"/>
      <c r="J11" s="12"/>
      <c r="K11" s="12"/>
      <c r="L11" s="214"/>
      <c r="M11" s="214"/>
      <c r="N11" s="13"/>
      <c r="P11" s="60"/>
    </row>
    <row r="12" spans="1:16" s="20" customFormat="1" ht="40.35" customHeight="1" x14ac:dyDescent="0.25">
      <c r="A12" s="38" t="s">
        <v>44</v>
      </c>
      <c r="B12" s="281" t="s">
        <v>698</v>
      </c>
      <c r="C12" s="281" t="s">
        <v>706</v>
      </c>
      <c r="D12" s="25"/>
      <c r="E12" s="26"/>
      <c r="F12" s="25"/>
      <c r="G12" s="25"/>
      <c r="H12" s="12"/>
      <c r="I12" s="12"/>
      <c r="J12" s="12"/>
      <c r="K12" s="214"/>
      <c r="L12" s="214"/>
      <c r="M12" s="214"/>
      <c r="N12" s="13"/>
      <c r="P12" s="59"/>
    </row>
    <row r="13" spans="1:16" s="20" customFormat="1" ht="40.35" customHeight="1" x14ac:dyDescent="0.25">
      <c r="A13" s="38" t="s">
        <v>195</v>
      </c>
      <c r="B13" s="281" t="s">
        <v>699</v>
      </c>
      <c r="C13" s="281" t="s">
        <v>707</v>
      </c>
      <c r="D13" s="26"/>
      <c r="E13" s="26"/>
      <c r="F13" s="26"/>
      <c r="G13" s="26"/>
      <c r="H13" s="26" t="s">
        <v>4</v>
      </c>
      <c r="I13" s="26"/>
      <c r="J13" s="26"/>
      <c r="K13" s="218"/>
      <c r="L13" s="218"/>
      <c r="M13" s="218"/>
      <c r="N13" s="26"/>
    </row>
    <row r="14" spans="1:16" s="20" customFormat="1" ht="40.35" customHeight="1" x14ac:dyDescent="0.25">
      <c r="A14" s="280" t="s">
        <v>196</v>
      </c>
      <c r="B14" s="281" t="s">
        <v>700</v>
      </c>
      <c r="C14" s="281" t="s">
        <v>708</v>
      </c>
      <c r="D14" s="25"/>
      <c r="E14" s="26"/>
      <c r="F14" s="25"/>
      <c r="G14" s="25"/>
      <c r="H14" s="12"/>
      <c r="I14" s="12"/>
      <c r="J14" s="214"/>
      <c r="K14" s="214"/>
      <c r="L14" s="214"/>
      <c r="M14" s="214"/>
      <c r="N14" s="13"/>
    </row>
    <row r="15" spans="1:16" s="20" customFormat="1" ht="40.35" customHeight="1" x14ac:dyDescent="0.25">
      <c r="A15" s="38" t="s">
        <v>197</v>
      </c>
      <c r="B15" s="281" t="s">
        <v>701</v>
      </c>
      <c r="C15" s="281" t="s">
        <v>709</v>
      </c>
      <c r="D15" s="25"/>
      <c r="E15" s="26"/>
      <c r="F15" s="25"/>
      <c r="G15" s="25"/>
      <c r="H15" s="12"/>
      <c r="I15" s="12"/>
      <c r="J15" s="214"/>
      <c r="K15" s="214"/>
      <c r="L15" s="214"/>
      <c r="M15" s="214"/>
      <c r="N15" s="13"/>
    </row>
    <row r="16" spans="1:16" s="20" customFormat="1" x14ac:dyDescent="0.25"/>
    <row r="17" s="20" customFormat="1" x14ac:dyDescent="0.25"/>
    <row r="18" s="20" customFormat="1" x14ac:dyDescent="0.25"/>
    <row r="19" s="20" customFormat="1" x14ac:dyDescent="0.25"/>
    <row r="20" s="20" customFormat="1" x14ac:dyDescent="0.25"/>
    <row r="21" s="20" customFormat="1" x14ac:dyDescent="0.25"/>
    <row r="22" s="20" customFormat="1" x14ac:dyDescent="0.25"/>
    <row r="23" s="20" customFormat="1" x14ac:dyDescent="0.25"/>
    <row r="24" s="20" customFormat="1" x14ac:dyDescent="0.25"/>
    <row r="25" s="20" customFormat="1" x14ac:dyDescent="0.25"/>
    <row r="26" s="20" customFormat="1" x14ac:dyDescent="0.25"/>
    <row r="27" s="20" customFormat="1" x14ac:dyDescent="0.25"/>
    <row r="28" s="20" customFormat="1" x14ac:dyDescent="0.25"/>
    <row r="29" s="20" customFormat="1" x14ac:dyDescent="0.25"/>
    <row r="30" s="20" customFormat="1" x14ac:dyDescent="0.25"/>
    <row r="31" s="20" customFormat="1" x14ac:dyDescent="0.25"/>
    <row r="32" s="20" customFormat="1" x14ac:dyDescent="0.25"/>
    <row r="33" s="20" customFormat="1" x14ac:dyDescent="0.25"/>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E271"/>
    <pageSetUpPr fitToPage="1"/>
  </sheetPr>
  <dimension ref="A1:P30"/>
  <sheetViews>
    <sheetView view="pageBreakPreview" zoomScale="70" zoomScaleNormal="90" zoomScaleSheetLayoutView="70" zoomScalePageLayoutView="90" workbookViewId="0">
      <pane ySplit="7" topLeftCell="A8" activePane="bottomLeft" state="frozen"/>
      <selection pane="bottomLeft" activeCell="B8" sqref="B8:C15"/>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6384" width="8.625" style="1"/>
  </cols>
  <sheetData>
    <row r="1" spans="1:16" ht="84" customHeight="1" x14ac:dyDescent="0.25">
      <c r="P1" s="7"/>
    </row>
    <row r="2" spans="1:16" ht="22.5" customHeight="1" x14ac:dyDescent="0.25">
      <c r="A2" s="334" t="s">
        <v>181</v>
      </c>
      <c r="B2" s="334"/>
      <c r="C2" s="334"/>
      <c r="P2" s="7"/>
    </row>
    <row r="3" spans="1:16" ht="15" customHeight="1" thickBot="1" x14ac:dyDescent="0.3">
      <c r="A3" s="5"/>
      <c r="B3" s="5"/>
      <c r="P3" s="7"/>
    </row>
    <row r="4" spans="1:16" ht="15" customHeight="1" x14ac:dyDescent="0.25">
      <c r="A4" s="365" t="str">
        <f>'EM1'!A4:N4</f>
        <v>Tehnologija Br.</v>
      </c>
      <c r="B4" s="366"/>
      <c r="C4" s="366"/>
      <c r="D4" s="366"/>
      <c r="E4" s="366"/>
      <c r="F4" s="366"/>
      <c r="G4" s="366"/>
      <c r="H4" s="366"/>
      <c r="I4" s="366"/>
      <c r="J4" s="366"/>
      <c r="K4" s="366"/>
      <c r="L4" s="366"/>
      <c r="M4" s="366"/>
      <c r="N4" s="367"/>
      <c r="P4" s="7"/>
    </row>
    <row r="5" spans="1:16" ht="90" customHeight="1" x14ac:dyDescent="0.25">
      <c r="A5" s="209" t="s">
        <v>39</v>
      </c>
      <c r="B5" s="210"/>
      <c r="C5" s="209" t="str">
        <f>Pregled!$B$59</f>
        <v>Održivi materijali za instalacije</v>
      </c>
      <c r="D5" s="211" t="str">
        <f>Pregled!C31</f>
        <v>Računalni upravljački sustav većine građevinskih instalacija, HVAC, rasvjeta, sigurnost itd. Korištenje otvorenog standardnog protokola za razmjenu informacija</v>
      </c>
      <c r="E5" s="212"/>
      <c r="F5" s="212"/>
      <c r="G5" s="212"/>
      <c r="H5" s="368" t="str">
        <f>Pregled!C59</f>
        <v>Biti u stanju procijeniti materijale u pogledu njihove održivosti i donijeti ispravne odluke u fazi projektiranja</v>
      </c>
      <c r="I5" s="368"/>
      <c r="J5" s="368"/>
      <c r="K5" s="368"/>
      <c r="L5" s="368"/>
      <c r="M5" s="368"/>
      <c r="N5" s="369"/>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c r="P6" s="7"/>
    </row>
    <row r="7" spans="1:16" ht="15" customHeight="1" thickBot="1" x14ac:dyDescent="0.3">
      <c r="A7" s="166" t="s">
        <v>183</v>
      </c>
      <c r="B7" s="166"/>
      <c r="C7" s="173"/>
      <c r="D7" s="153" t="s">
        <v>10</v>
      </c>
      <c r="E7" s="154"/>
      <c r="F7" s="155" t="s">
        <v>10</v>
      </c>
      <c r="G7" s="156" t="s">
        <v>10</v>
      </c>
      <c r="H7" s="157"/>
      <c r="I7" s="161">
        <v>1</v>
      </c>
      <c r="J7" s="159">
        <v>2</v>
      </c>
      <c r="K7" s="158">
        <v>3</v>
      </c>
      <c r="L7" s="162">
        <v>4</v>
      </c>
      <c r="M7" s="160">
        <v>5</v>
      </c>
      <c r="N7" s="157"/>
      <c r="P7" s="7"/>
    </row>
    <row r="8" spans="1:16" s="20" customFormat="1" ht="40.35" customHeight="1" x14ac:dyDescent="0.25">
      <c r="A8" s="279" t="s">
        <v>187</v>
      </c>
      <c r="B8" s="281" t="s">
        <v>710</v>
      </c>
      <c r="C8" s="281" t="s">
        <v>715</v>
      </c>
      <c r="D8" s="57"/>
      <c r="E8" s="15"/>
      <c r="F8" s="58"/>
      <c r="G8" s="15"/>
      <c r="H8" s="18"/>
      <c r="I8" s="215"/>
      <c r="J8" s="215"/>
      <c r="K8" s="215"/>
      <c r="L8" s="215"/>
      <c r="M8" s="215"/>
      <c r="N8" s="19"/>
    </row>
    <row r="9" spans="1:16" s="20" customFormat="1" ht="40.35" customHeight="1" x14ac:dyDescent="0.25">
      <c r="A9" s="38" t="s">
        <v>194</v>
      </c>
      <c r="B9" s="281" t="s">
        <v>711</v>
      </c>
      <c r="C9" s="281" t="s">
        <v>716</v>
      </c>
      <c r="D9" s="43"/>
      <c r="E9" s="44"/>
      <c r="F9" s="43"/>
      <c r="G9" s="43"/>
      <c r="H9" s="10"/>
      <c r="I9" s="10"/>
      <c r="J9" s="10"/>
      <c r="K9" s="217"/>
      <c r="L9" s="217"/>
      <c r="M9" s="217"/>
      <c r="N9" s="11"/>
    </row>
    <row r="10" spans="1:16" s="20" customFormat="1" ht="40.35" customHeight="1" x14ac:dyDescent="0.25">
      <c r="A10" s="38" t="s">
        <v>194</v>
      </c>
      <c r="B10" s="281" t="s">
        <v>712</v>
      </c>
      <c r="C10" s="281" t="s">
        <v>717</v>
      </c>
      <c r="D10" s="14"/>
      <c r="E10" s="15"/>
      <c r="F10" s="16"/>
      <c r="G10" s="17"/>
      <c r="H10" s="22" t="s">
        <v>4</v>
      </c>
      <c r="I10" s="22"/>
      <c r="J10" s="22"/>
      <c r="K10" s="216"/>
      <c r="L10" s="216"/>
      <c r="M10" s="216"/>
      <c r="N10" s="23"/>
    </row>
    <row r="11" spans="1:16" s="20" customFormat="1" ht="40.35" customHeight="1" x14ac:dyDescent="0.25">
      <c r="A11" s="38" t="s">
        <v>189</v>
      </c>
      <c r="B11" s="281" t="s">
        <v>713</v>
      </c>
      <c r="C11" s="281" t="s">
        <v>718</v>
      </c>
      <c r="D11" s="43"/>
      <c r="E11" s="44"/>
      <c r="F11" s="43"/>
      <c r="G11" s="43"/>
      <c r="H11" s="10"/>
      <c r="I11" s="10"/>
      <c r="J11" s="10"/>
      <c r="K11" s="10"/>
      <c r="L11" s="217"/>
      <c r="M11" s="217"/>
      <c r="N11" s="11"/>
    </row>
    <row r="12" spans="1:16" s="20" customFormat="1" ht="40.35" customHeight="1" x14ac:dyDescent="0.25">
      <c r="A12" s="38" t="s">
        <v>44</v>
      </c>
      <c r="B12" s="281" t="s">
        <v>698</v>
      </c>
      <c r="C12" s="281" t="s">
        <v>719</v>
      </c>
      <c r="D12" s="44"/>
      <c r="E12" s="44"/>
      <c r="F12" s="44"/>
      <c r="G12" s="44"/>
      <c r="H12" s="23" t="s">
        <v>4</v>
      </c>
      <c r="I12" s="23"/>
      <c r="J12" s="23"/>
      <c r="K12" s="234"/>
      <c r="L12" s="234"/>
      <c r="M12" s="219"/>
      <c r="N12" s="23"/>
    </row>
    <row r="13" spans="1:16" s="20" customFormat="1" ht="40.35" customHeight="1" x14ac:dyDescent="0.25">
      <c r="A13" s="38" t="s">
        <v>195</v>
      </c>
      <c r="B13" s="281" t="s">
        <v>699</v>
      </c>
      <c r="C13" s="281" t="s">
        <v>720</v>
      </c>
      <c r="D13" s="44"/>
      <c r="E13" s="44"/>
      <c r="F13" s="44"/>
      <c r="G13" s="44"/>
      <c r="H13" s="44" t="s">
        <v>4</v>
      </c>
      <c r="I13" s="44"/>
      <c r="J13" s="44"/>
      <c r="K13" s="235"/>
      <c r="L13" s="235"/>
      <c r="M13" s="220"/>
      <c r="N13" s="44"/>
    </row>
    <row r="14" spans="1:16" s="20" customFormat="1" ht="40.35" customHeight="1" x14ac:dyDescent="0.25">
      <c r="A14" s="280" t="s">
        <v>196</v>
      </c>
      <c r="B14" s="281" t="s">
        <v>700</v>
      </c>
      <c r="C14" s="281" t="s">
        <v>721</v>
      </c>
      <c r="D14" s="54"/>
      <c r="E14" s="54"/>
      <c r="F14" s="54"/>
      <c r="G14" s="54"/>
      <c r="H14" s="23" t="s">
        <v>4</v>
      </c>
      <c r="I14" s="23"/>
      <c r="J14" s="23"/>
      <c r="K14" s="234"/>
      <c r="L14" s="234"/>
      <c r="M14" s="219"/>
      <c r="N14" s="23"/>
    </row>
    <row r="15" spans="1:16" s="20" customFormat="1" ht="40.35" customHeight="1" x14ac:dyDescent="0.25">
      <c r="A15" s="38" t="s">
        <v>197</v>
      </c>
      <c r="B15" s="281" t="s">
        <v>714</v>
      </c>
      <c r="C15" s="281" t="s">
        <v>722</v>
      </c>
      <c r="D15" s="43"/>
      <c r="E15" s="44"/>
      <c r="F15" s="43"/>
      <c r="G15" s="43"/>
      <c r="H15" s="10"/>
      <c r="I15" s="10"/>
      <c r="J15" s="10"/>
      <c r="K15" s="236"/>
      <c r="L15" s="236"/>
      <c r="M15" s="217"/>
      <c r="N15" s="11"/>
    </row>
    <row r="16" spans="1:16" s="20" customFormat="1" x14ac:dyDescent="0.25"/>
    <row r="17" s="20" customFormat="1" x14ac:dyDescent="0.25"/>
    <row r="18" s="20" customFormat="1" x14ac:dyDescent="0.25"/>
    <row r="19" s="20" customFormat="1" x14ac:dyDescent="0.25"/>
    <row r="20" s="20" customFormat="1" x14ac:dyDescent="0.25"/>
    <row r="21" s="20" customFormat="1" x14ac:dyDescent="0.25"/>
    <row r="22" s="20" customFormat="1" x14ac:dyDescent="0.25"/>
    <row r="23" s="20" customFormat="1" x14ac:dyDescent="0.25"/>
    <row r="24" s="20" customFormat="1" x14ac:dyDescent="0.25"/>
    <row r="25" s="20" customFormat="1" x14ac:dyDescent="0.25"/>
    <row r="26" s="20" customFormat="1" x14ac:dyDescent="0.25"/>
    <row r="27" s="20" customFormat="1" x14ac:dyDescent="0.25"/>
    <row r="28" s="20" customFormat="1" x14ac:dyDescent="0.25"/>
    <row r="29" s="20" customFormat="1" x14ac:dyDescent="0.25"/>
    <row r="30" s="20" customFormat="1" x14ac:dyDescent="0.25"/>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P17"/>
  <sheetViews>
    <sheetView view="pageBreakPreview" zoomScale="70" zoomScaleNormal="90" zoomScaleSheetLayoutView="70" zoomScalePageLayoutView="90" workbookViewId="0"/>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6384" width="8.625" style="1"/>
  </cols>
  <sheetData>
    <row r="1" spans="1:16" ht="84" customHeight="1" x14ac:dyDescent="0.25">
      <c r="P1" s="7"/>
    </row>
    <row r="2" spans="1:16" ht="22.5" customHeight="1" x14ac:dyDescent="0.25">
      <c r="A2" s="334" t="s">
        <v>181</v>
      </c>
      <c r="B2" s="334"/>
      <c r="C2" s="334"/>
      <c r="P2" s="7"/>
    </row>
    <row r="3" spans="1:16" ht="15" customHeight="1" thickBot="1" x14ac:dyDescent="0.3">
      <c r="A3" s="5"/>
      <c r="B3" s="5"/>
      <c r="P3" s="7"/>
    </row>
    <row r="4" spans="1:16" ht="15" customHeight="1" x14ac:dyDescent="0.25">
      <c r="A4" s="365" t="str">
        <f>'EM1'!A4:N4</f>
        <v>Tehnologija Br.</v>
      </c>
      <c r="B4" s="366"/>
      <c r="C4" s="366"/>
      <c r="D4" s="366"/>
      <c r="E4" s="366"/>
      <c r="F4" s="366"/>
      <c r="G4" s="366"/>
      <c r="H4" s="366"/>
      <c r="I4" s="366"/>
      <c r="J4" s="366"/>
      <c r="K4" s="366"/>
      <c r="L4" s="366"/>
      <c r="M4" s="366"/>
      <c r="N4" s="367"/>
      <c r="P4" s="7"/>
    </row>
    <row r="5" spans="1:16" ht="90" customHeight="1" x14ac:dyDescent="0.25">
      <c r="A5" s="209" t="s">
        <v>40</v>
      </c>
      <c r="B5" s="210"/>
      <c r="C5" s="209" t="str">
        <f>Pregled!$B$60</f>
        <v xml:space="preserve">Kvaliteta unutarnjeg okoliša </v>
      </c>
      <c r="D5" s="211" t="str">
        <f>Pregled!C31</f>
        <v>Računalni upravljački sustav većine građevinskih instalacija, HVAC, rasvjeta, sigurnost itd. Korištenje otvorenog standardnog protokola za razmjenu informacija</v>
      </c>
      <c r="E5" s="212"/>
      <c r="F5" s="212"/>
      <c r="G5" s="212"/>
      <c r="H5" s="368" t="str">
        <f>Pregled!C60</f>
        <v>Imati jasan pogled na posljedice po uvjete unutarnjeg okoliša koje nastaju zbog svake odluke napravljene u procesu projektiranja</v>
      </c>
      <c r="I5" s="368"/>
      <c r="J5" s="368"/>
      <c r="K5" s="368"/>
      <c r="L5" s="368"/>
      <c r="M5" s="368"/>
      <c r="N5" s="369"/>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c r="P6" s="7"/>
    </row>
    <row r="7" spans="1:16" ht="15" customHeight="1" thickBot="1" x14ac:dyDescent="0.3">
      <c r="A7" s="166" t="s">
        <v>183</v>
      </c>
      <c r="B7" s="166"/>
      <c r="C7" s="173"/>
      <c r="D7" s="153" t="s">
        <v>10</v>
      </c>
      <c r="E7" s="154"/>
      <c r="F7" s="155" t="s">
        <v>10</v>
      </c>
      <c r="G7" s="156" t="s">
        <v>10</v>
      </c>
      <c r="H7" s="157"/>
      <c r="I7" s="161">
        <v>1</v>
      </c>
      <c r="J7" s="159">
        <v>2</v>
      </c>
      <c r="K7" s="158">
        <v>3</v>
      </c>
      <c r="L7" s="162">
        <v>4</v>
      </c>
      <c r="M7" s="160">
        <v>5</v>
      </c>
      <c r="N7" s="157"/>
      <c r="P7" s="7"/>
    </row>
    <row r="8" spans="1:16" s="20" customFormat="1" ht="40.35" customHeight="1" x14ac:dyDescent="0.25">
      <c r="A8" s="279" t="s">
        <v>187</v>
      </c>
      <c r="B8" s="281" t="s">
        <v>723</v>
      </c>
      <c r="C8" s="281" t="s">
        <v>724</v>
      </c>
      <c r="D8" s="57"/>
      <c r="E8" s="15"/>
      <c r="F8" s="58"/>
      <c r="G8" s="15"/>
      <c r="H8" s="18"/>
      <c r="I8" s="18"/>
      <c r="J8" s="18"/>
      <c r="K8" s="18"/>
      <c r="L8" s="215"/>
      <c r="M8" s="215"/>
      <c r="N8" s="19"/>
    </row>
    <row r="9" spans="1:16" s="20" customFormat="1" x14ac:dyDescent="0.25"/>
    <row r="10" spans="1:16" s="20" customFormat="1" x14ac:dyDescent="0.25"/>
    <row r="11" spans="1:16" s="20" customFormat="1" x14ac:dyDescent="0.25"/>
    <row r="12" spans="1:16" s="20" customFormat="1" x14ac:dyDescent="0.25"/>
    <row r="13" spans="1:16" s="20" customFormat="1" x14ac:dyDescent="0.25"/>
    <row r="14" spans="1:16" s="20" customFormat="1" x14ac:dyDescent="0.25"/>
    <row r="15" spans="1:16" s="20" customFormat="1" x14ac:dyDescent="0.25"/>
    <row r="16" spans="1:16" s="20" customFormat="1" x14ac:dyDescent="0.25"/>
    <row r="17" s="20" customFormat="1" x14ac:dyDescent="0.25"/>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35562"/>
    <pageSetUpPr fitToPage="1"/>
  </sheetPr>
  <dimension ref="A1:P36"/>
  <sheetViews>
    <sheetView view="pageBreakPreview" zoomScale="60" zoomScaleNormal="90" zoomScalePageLayoutView="90" workbookViewId="0">
      <pane ySplit="7" topLeftCell="A8" activePane="bottomLeft" state="frozen"/>
      <selection pane="bottomLeft"/>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6384" width="8.625" style="1"/>
  </cols>
  <sheetData>
    <row r="1" spans="1:16" ht="84" customHeight="1" x14ac:dyDescent="0.25">
      <c r="P1" s="7"/>
    </row>
    <row r="2" spans="1:16" ht="22.5" customHeight="1" x14ac:dyDescent="0.25">
      <c r="A2" s="334" t="s">
        <v>181</v>
      </c>
      <c r="B2" s="334"/>
      <c r="C2" s="334"/>
      <c r="P2" s="7"/>
    </row>
    <row r="3" spans="1:16" ht="15" customHeight="1" thickBot="1" x14ac:dyDescent="0.3">
      <c r="A3" s="5"/>
      <c r="B3" s="5"/>
      <c r="P3" s="7"/>
    </row>
    <row r="4" spans="1:16" ht="15" customHeight="1" x14ac:dyDescent="0.25">
      <c r="A4" s="354" t="str">
        <f>'EM1'!A4:N4</f>
        <v>Tehnologija Br.</v>
      </c>
      <c r="B4" s="355"/>
      <c r="C4" s="355"/>
      <c r="D4" s="355"/>
      <c r="E4" s="355"/>
      <c r="F4" s="355"/>
      <c r="G4" s="355"/>
      <c r="H4" s="355"/>
      <c r="I4" s="355"/>
      <c r="J4" s="355"/>
      <c r="K4" s="355"/>
      <c r="L4" s="355"/>
      <c r="M4" s="355"/>
      <c r="N4" s="356"/>
      <c r="P4" s="7"/>
    </row>
    <row r="5" spans="1:16" ht="90" customHeight="1" x14ac:dyDescent="0.25">
      <c r="A5" s="201" t="s">
        <v>41</v>
      </c>
      <c r="B5" s="202"/>
      <c r="C5" s="201" t="str">
        <f>Pregled!$B$66</f>
        <v>Ekonomičnost</v>
      </c>
      <c r="D5" s="203" t="str">
        <f>Pregled!C31</f>
        <v>Računalni upravljački sustav većine građevinskih instalacija, HVAC, rasvjeta, sigurnost itd. Korištenje otvorenog standardnog protokola za razmjenu informacija</v>
      </c>
      <c r="E5" s="204"/>
      <c r="F5" s="204"/>
      <c r="G5" s="204"/>
      <c r="H5" s="357" t="str">
        <f>Pregled!C66</f>
        <v>Imati jasan pregled nad pitanjima analize troškova i koristi, troškovno optimalne analize i cijena; Posjedovanje znanja i kompetencija za financijski inženjering; Uzimajući u obzir LCC analizu tijekom procesa izgradnje nZEB-a</v>
      </c>
      <c r="I5" s="357"/>
      <c r="J5" s="357"/>
      <c r="K5" s="357"/>
      <c r="L5" s="357"/>
      <c r="M5" s="357"/>
      <c r="N5" s="358"/>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c r="P6" s="7"/>
    </row>
    <row r="7" spans="1:16" ht="15" customHeight="1" thickBot="1" x14ac:dyDescent="0.3">
      <c r="A7" s="166" t="s">
        <v>183</v>
      </c>
      <c r="B7" s="166"/>
      <c r="C7" s="173"/>
      <c r="D7" s="153" t="s">
        <v>10</v>
      </c>
      <c r="E7" s="154"/>
      <c r="F7" s="155" t="s">
        <v>10</v>
      </c>
      <c r="G7" s="156" t="s">
        <v>10</v>
      </c>
      <c r="H7" s="157"/>
      <c r="I7" s="161">
        <v>1</v>
      </c>
      <c r="J7" s="159">
        <v>2</v>
      </c>
      <c r="K7" s="158">
        <v>3</v>
      </c>
      <c r="L7" s="162">
        <v>4</v>
      </c>
      <c r="M7" s="160">
        <v>5</v>
      </c>
      <c r="N7" s="157"/>
      <c r="P7" s="7"/>
    </row>
    <row r="8" spans="1:16" s="51" customFormat="1" ht="40.35" customHeight="1" x14ac:dyDescent="0.25">
      <c r="A8" s="38" t="s">
        <v>198</v>
      </c>
      <c r="B8" s="281" t="s">
        <v>725</v>
      </c>
      <c r="C8" s="281" t="s">
        <v>732</v>
      </c>
      <c r="D8" s="37"/>
      <c r="E8" s="38"/>
      <c r="F8" s="37"/>
      <c r="G8" s="37"/>
      <c r="H8" s="12">
        <v>3</v>
      </c>
      <c r="I8" s="12"/>
      <c r="J8" s="12"/>
      <c r="K8" s="237"/>
      <c r="L8" s="237"/>
      <c r="M8" s="205"/>
      <c r="N8" s="13">
        <v>1</v>
      </c>
    </row>
    <row r="9" spans="1:16" s="20" customFormat="1" ht="40.35" customHeight="1" x14ac:dyDescent="0.25">
      <c r="A9" s="38" t="s">
        <v>199</v>
      </c>
      <c r="B9" s="281" t="s">
        <v>726</v>
      </c>
      <c r="C9" s="281" t="s">
        <v>733</v>
      </c>
      <c r="D9" s="25"/>
      <c r="E9" s="26"/>
      <c r="F9" s="25"/>
      <c r="G9" s="25"/>
      <c r="H9" s="12">
        <v>3</v>
      </c>
      <c r="I9" s="12"/>
      <c r="J9" s="12"/>
      <c r="K9" s="237"/>
      <c r="L9" s="237"/>
      <c r="M9" s="205"/>
      <c r="N9" s="13">
        <v>1</v>
      </c>
    </row>
    <row r="10" spans="1:16" s="20" customFormat="1" ht="40.35" customHeight="1" x14ac:dyDescent="0.25">
      <c r="A10" s="38" t="s">
        <v>200</v>
      </c>
      <c r="B10" s="281" t="s">
        <v>727</v>
      </c>
      <c r="C10" s="281" t="s">
        <v>734</v>
      </c>
      <c r="D10" s="25"/>
      <c r="E10" s="26"/>
      <c r="F10" s="25"/>
      <c r="G10" s="25"/>
      <c r="H10" s="12">
        <v>2</v>
      </c>
      <c r="I10" s="12"/>
      <c r="J10" s="12"/>
      <c r="K10" s="237"/>
      <c r="L10" s="237"/>
      <c r="M10" s="205"/>
      <c r="N10" s="13">
        <v>1</v>
      </c>
    </row>
    <row r="11" spans="1:16" s="20" customFormat="1" ht="40.35" customHeight="1" x14ac:dyDescent="0.25">
      <c r="A11" s="38" t="s">
        <v>200</v>
      </c>
      <c r="B11" s="281" t="s">
        <v>728</v>
      </c>
      <c r="C11" s="281" t="s">
        <v>735</v>
      </c>
      <c r="D11" s="26"/>
      <c r="E11" s="26"/>
      <c r="F11" s="26"/>
      <c r="G11" s="26"/>
      <c r="H11" s="13" t="s">
        <v>4</v>
      </c>
      <c r="I11" s="13"/>
      <c r="J11" s="13"/>
      <c r="K11" s="238"/>
      <c r="L11" s="238"/>
      <c r="M11" s="207"/>
      <c r="N11" s="13" t="s">
        <v>4</v>
      </c>
    </row>
    <row r="12" spans="1:16" s="20" customFormat="1" ht="40.35" customHeight="1" x14ac:dyDescent="0.25">
      <c r="A12" s="38" t="s">
        <v>195</v>
      </c>
      <c r="B12" s="281" t="s">
        <v>729</v>
      </c>
      <c r="C12" s="281" t="s">
        <v>736</v>
      </c>
      <c r="D12" s="25"/>
      <c r="E12" s="26"/>
      <c r="F12" s="25"/>
      <c r="G12" s="25"/>
      <c r="H12" s="12">
        <v>3</v>
      </c>
      <c r="I12" s="12"/>
      <c r="J12" s="12"/>
      <c r="K12" s="237"/>
      <c r="L12" s="237"/>
      <c r="M12" s="205"/>
      <c r="N12" s="13">
        <v>1</v>
      </c>
    </row>
    <row r="13" spans="1:16" s="20" customFormat="1" ht="40.35" customHeight="1" x14ac:dyDescent="0.25">
      <c r="A13" s="38" t="s">
        <v>195</v>
      </c>
      <c r="B13" s="281" t="s">
        <v>730</v>
      </c>
      <c r="C13" s="281" t="s">
        <v>737</v>
      </c>
      <c r="D13" s="26"/>
      <c r="E13" s="26"/>
      <c r="F13" s="26"/>
      <c r="G13" s="26"/>
      <c r="H13" s="26" t="s">
        <v>4</v>
      </c>
      <c r="I13" s="26"/>
      <c r="J13" s="26"/>
      <c r="K13" s="239"/>
      <c r="L13" s="239"/>
      <c r="M13" s="221"/>
      <c r="N13" s="26"/>
    </row>
    <row r="14" spans="1:16" s="20" customFormat="1" ht="40.35" customHeight="1" x14ac:dyDescent="0.25">
      <c r="A14" s="38" t="s">
        <v>201</v>
      </c>
      <c r="B14" s="281" t="s">
        <v>731</v>
      </c>
      <c r="C14" s="281" t="s">
        <v>738</v>
      </c>
      <c r="D14" s="25"/>
      <c r="E14" s="26"/>
      <c r="F14" s="25"/>
      <c r="G14" s="25"/>
      <c r="H14" s="12">
        <v>2</v>
      </c>
      <c r="I14" s="12"/>
      <c r="J14" s="12"/>
      <c r="K14" s="237"/>
      <c r="L14" s="237"/>
      <c r="M14" s="205"/>
      <c r="N14" s="13">
        <v>1</v>
      </c>
    </row>
    <row r="15" spans="1:16" s="20" customFormat="1" x14ac:dyDescent="0.25"/>
    <row r="16" spans="1:16" s="20" customFormat="1" x14ac:dyDescent="0.25"/>
    <row r="17" s="20" customFormat="1" x14ac:dyDescent="0.25"/>
    <row r="18" s="20" customFormat="1" x14ac:dyDescent="0.25"/>
    <row r="19" s="20" customFormat="1" x14ac:dyDescent="0.25"/>
    <row r="20" s="20" customFormat="1" x14ac:dyDescent="0.25"/>
    <row r="21" s="20" customFormat="1" x14ac:dyDescent="0.25"/>
    <row r="22" s="20" customFormat="1" x14ac:dyDescent="0.25"/>
    <row r="23" s="20" customFormat="1" x14ac:dyDescent="0.25"/>
    <row r="24" s="20" customFormat="1" x14ac:dyDescent="0.25"/>
    <row r="25" s="20" customFormat="1" x14ac:dyDescent="0.25"/>
    <row r="26" s="20" customFormat="1" x14ac:dyDescent="0.25"/>
    <row r="27" s="20" customFormat="1" x14ac:dyDescent="0.25"/>
    <row r="28" s="20" customFormat="1" x14ac:dyDescent="0.25"/>
    <row r="29" s="20" customFormat="1" x14ac:dyDescent="0.25"/>
    <row r="30" s="20" customFormat="1" x14ac:dyDescent="0.25"/>
    <row r="31" s="20" customFormat="1" x14ac:dyDescent="0.25"/>
    <row r="32" s="20" customFormat="1" x14ac:dyDescent="0.25"/>
    <row r="33" s="20" customFormat="1" x14ac:dyDescent="0.25"/>
    <row r="34" s="20" customFormat="1" x14ac:dyDescent="0.25"/>
    <row r="35" s="20" customFormat="1" x14ac:dyDescent="0.25"/>
    <row r="36" s="20" customFormat="1" x14ac:dyDescent="0.25"/>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835562"/>
    <pageSetUpPr fitToPage="1"/>
  </sheetPr>
  <dimension ref="A1:P44"/>
  <sheetViews>
    <sheetView view="pageBreakPreview" zoomScale="60" zoomScaleNormal="90" zoomScalePageLayoutView="90" workbookViewId="0">
      <pane ySplit="7" topLeftCell="A8" activePane="bottomLeft" state="frozen"/>
      <selection pane="bottomLeft" activeCell="B8" sqref="B8:C15"/>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5" width="8.625" style="1"/>
    <col min="16" max="16" width="14" style="7" customWidth="1"/>
    <col min="17" max="16384" width="8.625" style="1"/>
  </cols>
  <sheetData>
    <row r="1" spans="1:16" ht="84" customHeight="1" x14ac:dyDescent="0.25"/>
    <row r="2" spans="1:16" ht="22.5" customHeight="1" x14ac:dyDescent="0.25">
      <c r="A2" s="334" t="s">
        <v>181</v>
      </c>
      <c r="B2" s="334"/>
      <c r="C2" s="334"/>
    </row>
    <row r="3" spans="1:16" ht="15" customHeight="1" thickBot="1" x14ac:dyDescent="0.3">
      <c r="A3" s="5"/>
      <c r="B3" s="5"/>
    </row>
    <row r="4" spans="1:16" ht="15" customHeight="1" x14ac:dyDescent="0.25">
      <c r="A4" s="354" t="str">
        <f>'EM1'!A4:N4</f>
        <v>Tehnologija Br.</v>
      </c>
      <c r="B4" s="355"/>
      <c r="C4" s="355"/>
      <c r="D4" s="355"/>
      <c r="E4" s="355"/>
      <c r="F4" s="355"/>
      <c r="G4" s="355"/>
      <c r="H4" s="355"/>
      <c r="I4" s="355"/>
      <c r="J4" s="355"/>
      <c r="K4" s="355"/>
      <c r="L4" s="355"/>
      <c r="M4" s="355"/>
      <c r="N4" s="356"/>
    </row>
    <row r="5" spans="1:16" ht="90" customHeight="1" x14ac:dyDescent="0.25">
      <c r="A5" s="201" t="s">
        <v>42</v>
      </c>
      <c r="B5" s="202"/>
      <c r="C5" s="201" t="str">
        <f>Pregled!$B$67</f>
        <v>Nabava</v>
      </c>
      <c r="D5" s="203" t="str">
        <f>Pregled!C31</f>
        <v>Računalni upravljački sustav većine građevinskih instalacija, HVAC, rasvjeta, sigurnost itd. Korištenje otvorenog standardnog protokola za razmjenu informacija</v>
      </c>
      <c r="E5" s="204"/>
      <c r="F5" s="204"/>
      <c r="G5" s="204"/>
      <c r="H5" s="370" t="str">
        <f>Pregled!C67</f>
        <v>Biti u mogućnosti olakšati proces nZEB natječaja i (pod)ugovora; Biti u mogućnosti postaviti odgovarajuće specifikacije natječaja kako bi se udovoljilo nZEB zahtjevima; Biti upoznat sa zelenom nabavom, ugovaranjem energetskih učinaka, nacionalnim i međunarodnim zakonima i praksama u području javne nabave</v>
      </c>
      <c r="I5" s="370"/>
      <c r="J5" s="370"/>
      <c r="K5" s="370"/>
      <c r="L5" s="370"/>
      <c r="M5" s="370"/>
      <c r="N5" s="371"/>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6" ht="15" customHeight="1" thickBot="1" x14ac:dyDescent="0.3">
      <c r="A7" s="166" t="s">
        <v>183</v>
      </c>
      <c r="B7" s="166"/>
      <c r="C7" s="173"/>
      <c r="D7" s="153" t="s">
        <v>10</v>
      </c>
      <c r="E7" s="154"/>
      <c r="F7" s="155" t="s">
        <v>10</v>
      </c>
      <c r="G7" s="156" t="s">
        <v>10</v>
      </c>
      <c r="H7" s="157"/>
      <c r="I7" s="161">
        <v>1</v>
      </c>
      <c r="J7" s="159">
        <v>2</v>
      </c>
      <c r="K7" s="158">
        <v>3</v>
      </c>
      <c r="L7" s="162">
        <v>4</v>
      </c>
      <c r="M7" s="160">
        <v>5</v>
      </c>
      <c r="N7" s="157"/>
    </row>
    <row r="8" spans="1:16" s="20" customFormat="1" ht="40.35" customHeight="1" x14ac:dyDescent="0.25">
      <c r="A8" s="279" t="s">
        <v>187</v>
      </c>
      <c r="B8" s="281" t="s">
        <v>739</v>
      </c>
      <c r="C8" s="281" t="s">
        <v>747</v>
      </c>
      <c r="D8" s="25"/>
      <c r="E8" s="26"/>
      <c r="F8" s="25"/>
      <c r="G8" s="25"/>
      <c r="H8" s="12"/>
      <c r="I8" s="205"/>
      <c r="J8" s="205"/>
      <c r="K8" s="205"/>
      <c r="L8" s="205"/>
      <c r="M8" s="222"/>
      <c r="N8" s="13"/>
      <c r="P8" s="21"/>
    </row>
    <row r="9" spans="1:16" s="20" customFormat="1" ht="40.35" customHeight="1" x14ac:dyDescent="0.25">
      <c r="A9" s="38" t="s">
        <v>202</v>
      </c>
      <c r="B9" s="281" t="s">
        <v>740</v>
      </c>
      <c r="C9" s="281" t="s">
        <v>748</v>
      </c>
      <c r="D9" s="25"/>
      <c r="E9" s="26"/>
      <c r="F9" s="25"/>
      <c r="G9" s="25"/>
      <c r="H9" s="12">
        <v>3</v>
      </c>
      <c r="I9" s="12"/>
      <c r="J9" s="12"/>
      <c r="K9" s="12"/>
      <c r="L9" s="12"/>
      <c r="M9" s="222"/>
      <c r="N9" s="13">
        <v>1</v>
      </c>
      <c r="P9" s="21"/>
    </row>
    <row r="10" spans="1:16" s="20" customFormat="1" ht="40.35" customHeight="1" x14ac:dyDescent="0.25">
      <c r="A10" s="38" t="s">
        <v>202</v>
      </c>
      <c r="B10" s="281" t="s">
        <v>741</v>
      </c>
      <c r="C10" s="281" t="s">
        <v>749</v>
      </c>
      <c r="D10" s="26"/>
      <c r="E10" s="26"/>
      <c r="F10" s="26"/>
      <c r="G10" s="26"/>
      <c r="H10" s="12" t="s">
        <v>4</v>
      </c>
      <c r="I10" s="12"/>
      <c r="J10" s="12"/>
      <c r="K10" s="12"/>
      <c r="L10" s="12"/>
      <c r="M10" s="222"/>
      <c r="N10" s="13"/>
      <c r="P10" s="21"/>
    </row>
    <row r="11" spans="1:16" s="20" customFormat="1" ht="40.35" customHeight="1" x14ac:dyDescent="0.25">
      <c r="A11" s="38" t="s">
        <v>202</v>
      </c>
      <c r="B11" s="281" t="s">
        <v>742</v>
      </c>
      <c r="C11" s="281" t="s">
        <v>750</v>
      </c>
      <c r="D11" s="26"/>
      <c r="E11" s="26"/>
      <c r="F11" s="26"/>
      <c r="G11" s="26"/>
      <c r="H11" s="12"/>
      <c r="I11" s="12"/>
      <c r="J11" s="12"/>
      <c r="K11" s="12"/>
      <c r="L11" s="12"/>
      <c r="M11" s="222"/>
      <c r="N11" s="13"/>
      <c r="P11" s="21"/>
    </row>
    <row r="12" spans="1:16" s="20" customFormat="1" ht="40.35" customHeight="1" x14ac:dyDescent="0.25">
      <c r="A12" s="38" t="s">
        <v>203</v>
      </c>
      <c r="B12" s="281" t="s">
        <v>743</v>
      </c>
      <c r="C12" s="281" t="s">
        <v>751</v>
      </c>
      <c r="D12" s="25"/>
      <c r="E12" s="26"/>
      <c r="F12" s="25"/>
      <c r="G12" s="25"/>
      <c r="H12" s="12">
        <v>3</v>
      </c>
      <c r="I12" s="12"/>
      <c r="J12" s="12"/>
      <c r="K12" s="12"/>
      <c r="L12" s="205"/>
      <c r="M12" s="222"/>
      <c r="N12" s="13">
        <v>1</v>
      </c>
      <c r="P12" s="21"/>
    </row>
    <row r="13" spans="1:16" s="20" customFormat="1" ht="40.35" customHeight="1" x14ac:dyDescent="0.25">
      <c r="A13" s="38" t="s">
        <v>195</v>
      </c>
      <c r="B13" s="281" t="s">
        <v>744</v>
      </c>
      <c r="C13" s="281" t="s">
        <v>752</v>
      </c>
      <c r="D13" s="25"/>
      <c r="E13" s="26"/>
      <c r="F13" s="25"/>
      <c r="G13" s="25"/>
      <c r="H13" s="12">
        <v>3</v>
      </c>
      <c r="I13" s="12"/>
      <c r="J13" s="12"/>
      <c r="K13" s="12"/>
      <c r="L13" s="205"/>
      <c r="M13" s="205"/>
      <c r="N13" s="13">
        <v>1</v>
      </c>
      <c r="P13" s="21"/>
    </row>
    <row r="14" spans="1:16" s="20" customFormat="1" ht="40.35" customHeight="1" x14ac:dyDescent="0.25">
      <c r="A14" s="38" t="s">
        <v>196</v>
      </c>
      <c r="B14" s="281" t="s">
        <v>745</v>
      </c>
      <c r="C14" s="281" t="s">
        <v>753</v>
      </c>
      <c r="D14" s="25"/>
      <c r="E14" s="26"/>
      <c r="F14" s="25"/>
      <c r="G14" s="25"/>
      <c r="H14" s="12">
        <v>3</v>
      </c>
      <c r="I14" s="12"/>
      <c r="J14" s="12"/>
      <c r="K14" s="12"/>
      <c r="L14" s="205"/>
      <c r="M14" s="205"/>
      <c r="N14" s="13">
        <v>1</v>
      </c>
      <c r="P14" s="21"/>
    </row>
    <row r="15" spans="1:16" s="20" customFormat="1" ht="40.35" customHeight="1" x14ac:dyDescent="0.25">
      <c r="A15" s="54" t="s">
        <v>197</v>
      </c>
      <c r="B15" s="281" t="s">
        <v>746</v>
      </c>
      <c r="C15" s="281" t="s">
        <v>754</v>
      </c>
      <c r="D15" s="44"/>
      <c r="E15" s="44"/>
      <c r="F15" s="44"/>
      <c r="G15" s="44"/>
      <c r="H15" s="12" t="s">
        <v>4</v>
      </c>
      <c r="I15" s="12"/>
      <c r="J15" s="12"/>
      <c r="K15" s="12"/>
      <c r="L15" s="205"/>
      <c r="M15" s="205"/>
      <c r="N15" s="13" t="s">
        <v>4</v>
      </c>
      <c r="P15" s="21"/>
    </row>
    <row r="16" spans="1:16" s="20" customFormat="1" x14ac:dyDescent="0.25">
      <c r="P16" s="21"/>
    </row>
    <row r="17" spans="16:16" s="20" customFormat="1" x14ac:dyDescent="0.25">
      <c r="P17" s="21"/>
    </row>
    <row r="18" spans="16:16" s="20" customFormat="1" x14ac:dyDescent="0.25">
      <c r="P18" s="21"/>
    </row>
    <row r="19" spans="16:16" s="20" customFormat="1" x14ac:dyDescent="0.25">
      <c r="P19" s="21"/>
    </row>
    <row r="20" spans="16:16" s="20" customFormat="1" x14ac:dyDescent="0.25">
      <c r="P20" s="21"/>
    </row>
    <row r="21" spans="16:16" s="20" customFormat="1" x14ac:dyDescent="0.25">
      <c r="P21" s="21"/>
    </row>
    <row r="22" spans="16:16" s="20" customFormat="1" x14ac:dyDescent="0.25">
      <c r="P22" s="21"/>
    </row>
    <row r="23" spans="16:16" s="20" customFormat="1" x14ac:dyDescent="0.25">
      <c r="P23" s="21"/>
    </row>
    <row r="24" spans="16:16" s="20" customFormat="1" x14ac:dyDescent="0.25">
      <c r="P24" s="21"/>
    </row>
    <row r="25" spans="16:16" s="20" customFormat="1" x14ac:dyDescent="0.25">
      <c r="P25" s="21"/>
    </row>
    <row r="26" spans="16:16" s="20" customFormat="1" x14ac:dyDescent="0.25">
      <c r="P26" s="21"/>
    </row>
    <row r="27" spans="16:16" s="20" customFormat="1" x14ac:dyDescent="0.25">
      <c r="P27" s="21"/>
    </row>
    <row r="28" spans="16:16" s="20" customFormat="1" x14ac:dyDescent="0.25">
      <c r="P28" s="21"/>
    </row>
    <row r="29" spans="16:16" s="20" customFormat="1" x14ac:dyDescent="0.25">
      <c r="P29" s="21"/>
    </row>
    <row r="30" spans="16:16" s="20" customFormat="1" x14ac:dyDescent="0.25">
      <c r="P30" s="21"/>
    </row>
    <row r="31" spans="16:16" s="20" customFormat="1" x14ac:dyDescent="0.25">
      <c r="P31" s="21"/>
    </row>
    <row r="32" spans="16:16" s="20" customFormat="1" x14ac:dyDescent="0.25">
      <c r="P32" s="21"/>
    </row>
    <row r="33" spans="16:16" s="20" customFormat="1" x14ac:dyDescent="0.25">
      <c r="P33" s="21"/>
    </row>
    <row r="34" spans="16:16" s="20" customFormat="1" x14ac:dyDescent="0.25">
      <c r="P34" s="21"/>
    </row>
    <row r="35" spans="16:16" s="20" customFormat="1" x14ac:dyDescent="0.25">
      <c r="P35" s="21"/>
    </row>
    <row r="36" spans="16:16" s="20" customFormat="1" x14ac:dyDescent="0.25">
      <c r="P36" s="21"/>
    </row>
    <row r="37" spans="16:16" s="20" customFormat="1" x14ac:dyDescent="0.25">
      <c r="P37" s="21"/>
    </row>
    <row r="38" spans="16:16" s="20" customFormat="1" x14ac:dyDescent="0.25">
      <c r="P38" s="21"/>
    </row>
    <row r="39" spans="16:16" s="20" customFormat="1" x14ac:dyDescent="0.25">
      <c r="P39" s="21"/>
    </row>
    <row r="40" spans="16:16" s="20" customFormat="1" x14ac:dyDescent="0.25">
      <c r="P40" s="21"/>
    </row>
    <row r="41" spans="16:16" s="20" customFormat="1" x14ac:dyDescent="0.25">
      <c r="P41" s="21"/>
    </row>
    <row r="42" spans="16:16" s="20" customFormat="1" x14ac:dyDescent="0.25">
      <c r="P42" s="21"/>
    </row>
    <row r="43" spans="16:16" s="20" customFormat="1" x14ac:dyDescent="0.25">
      <c r="P43" s="21"/>
    </row>
    <row r="44" spans="16:16" s="20" customFormat="1" x14ac:dyDescent="0.25">
      <c r="P44" s="21"/>
    </row>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D7D9"/>
    <pageSetUpPr fitToPage="1"/>
  </sheetPr>
  <dimension ref="A1:R18"/>
  <sheetViews>
    <sheetView view="pageBreakPreview" zoomScaleNormal="90" zoomScaleSheetLayoutView="100" zoomScalePageLayoutView="90" workbookViewId="0">
      <pane ySplit="7" topLeftCell="A8" activePane="bottomLeft" state="frozen"/>
      <selection pane="bottomLeft"/>
    </sheetView>
  </sheetViews>
  <sheetFormatPr defaultColWidth="8.625" defaultRowHeight="15" x14ac:dyDescent="0.25"/>
  <cols>
    <col min="1" max="1" width="15.625" style="1" customWidth="1"/>
    <col min="2" max="2" width="40.625" style="1" customWidth="1"/>
    <col min="3" max="3" width="95.625" style="174" customWidth="1"/>
    <col min="4" max="5" width="39" style="1" hidden="1" customWidth="1"/>
    <col min="6" max="6" width="38" style="1" hidden="1" customWidth="1"/>
    <col min="7" max="7" width="28" style="1" hidden="1" customWidth="1"/>
    <col min="8" max="8" width="11.375" style="1" hidden="1" customWidth="1"/>
    <col min="9" max="13" width="5.625" style="1" customWidth="1"/>
    <col min="14" max="14" width="6.625" style="1" hidden="1" customWidth="1"/>
    <col min="15" max="15" width="8.625" style="1"/>
    <col min="16" max="16" width="14" style="7" customWidth="1"/>
    <col min="17" max="16384" width="8.625" style="1"/>
  </cols>
  <sheetData>
    <row r="1" spans="1:18" ht="84" customHeight="1" x14ac:dyDescent="0.25"/>
    <row r="2" spans="1:18" ht="22.5" customHeight="1" x14ac:dyDescent="0.25">
      <c r="A2" s="334" t="s">
        <v>181</v>
      </c>
      <c r="B2" s="334"/>
      <c r="C2" s="334"/>
    </row>
    <row r="3" spans="1:18" ht="15" customHeight="1" thickBot="1" x14ac:dyDescent="0.3">
      <c r="A3" s="5"/>
      <c r="B3" s="5"/>
    </row>
    <row r="4" spans="1:18" ht="15" customHeight="1" x14ac:dyDescent="0.25">
      <c r="A4" s="335" t="s">
        <v>180</v>
      </c>
      <c r="B4" s="336"/>
      <c r="C4" s="336"/>
      <c r="D4" s="336"/>
      <c r="E4" s="336"/>
      <c r="F4" s="336"/>
      <c r="G4" s="336"/>
      <c r="H4" s="336"/>
      <c r="I4" s="336"/>
      <c r="J4" s="336"/>
      <c r="K4" s="336"/>
      <c r="L4" s="336"/>
      <c r="M4" s="336"/>
      <c r="N4" s="337"/>
    </row>
    <row r="5" spans="1:18" ht="90" customHeight="1" x14ac:dyDescent="0.25">
      <c r="A5" s="176" t="s">
        <v>11</v>
      </c>
      <c r="B5" s="190"/>
      <c r="C5" s="175" t="str">
        <f>Pregled!B29</f>
        <v>Sustavi pametnih mreža</v>
      </c>
      <c r="D5" s="163"/>
      <c r="E5" s="164"/>
      <c r="F5" s="164"/>
      <c r="G5" s="164"/>
      <c r="H5" s="338" t="str">
        <f>Pregled!C29</f>
        <v>Elektronička digitalna kontrola proizvodnje, distribucije i uporabe električne energije; upravljanje informacijama o komponentama</v>
      </c>
      <c r="I5" s="339"/>
      <c r="J5" s="339"/>
      <c r="K5" s="339"/>
      <c r="L5" s="339"/>
      <c r="M5" s="339"/>
      <c r="N5" s="340"/>
      <c r="P5" s="30"/>
    </row>
    <row r="6" spans="1:18"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8" ht="15" customHeight="1" thickBot="1" x14ac:dyDescent="0.3">
      <c r="A7" s="166" t="s">
        <v>183</v>
      </c>
      <c r="B7" s="282"/>
      <c r="C7" s="284"/>
      <c r="D7" s="153" t="s">
        <v>10</v>
      </c>
      <c r="E7" s="154"/>
      <c r="F7" s="155" t="s">
        <v>10</v>
      </c>
      <c r="G7" s="156" t="s">
        <v>10</v>
      </c>
      <c r="H7" s="157"/>
      <c r="I7" s="161">
        <v>1</v>
      </c>
      <c r="J7" s="159">
        <v>2</v>
      </c>
      <c r="K7" s="158">
        <v>3</v>
      </c>
      <c r="L7" s="162">
        <v>4</v>
      </c>
      <c r="M7" s="160">
        <v>5</v>
      </c>
      <c r="N7" s="157"/>
    </row>
    <row r="8" spans="1:18" ht="30" customHeight="1" x14ac:dyDescent="0.25">
      <c r="A8" s="79" t="s">
        <v>187</v>
      </c>
      <c r="B8" s="283" t="s">
        <v>204</v>
      </c>
      <c r="C8" s="283" t="s">
        <v>215</v>
      </c>
      <c r="D8" s="24"/>
      <c r="E8" s="67"/>
      <c r="F8" s="24"/>
      <c r="G8" s="24"/>
      <c r="H8" s="12"/>
      <c r="I8" s="167"/>
      <c r="J8" s="152"/>
      <c r="K8" s="152"/>
      <c r="L8" s="152"/>
      <c r="M8" s="152"/>
      <c r="N8" s="12"/>
    </row>
    <row r="9" spans="1:18" ht="29.1" customHeight="1" x14ac:dyDescent="0.25">
      <c r="A9" s="279" t="s">
        <v>187</v>
      </c>
      <c r="B9" s="283" t="s">
        <v>205</v>
      </c>
      <c r="C9" s="283" t="s">
        <v>216</v>
      </c>
      <c r="D9" s="36"/>
      <c r="E9" s="40"/>
      <c r="F9" s="36"/>
      <c r="G9" s="36"/>
      <c r="H9" s="33"/>
      <c r="I9" s="33"/>
      <c r="J9" s="33"/>
      <c r="K9" s="83"/>
      <c r="L9" s="83"/>
      <c r="M9" s="83"/>
      <c r="N9" s="13"/>
    </row>
    <row r="10" spans="1:18" ht="30" customHeight="1" x14ac:dyDescent="0.25">
      <c r="A10" s="279" t="s">
        <v>187</v>
      </c>
      <c r="B10" s="283" t="s">
        <v>206</v>
      </c>
      <c r="C10" s="283" t="s">
        <v>217</v>
      </c>
      <c r="D10" s="36"/>
      <c r="E10" s="40"/>
      <c r="F10" s="36"/>
      <c r="G10" s="36"/>
      <c r="H10" s="33"/>
      <c r="I10" s="33"/>
      <c r="J10" s="33"/>
      <c r="K10" s="83"/>
      <c r="L10" s="83"/>
      <c r="M10" s="83"/>
      <c r="N10" s="13"/>
    </row>
    <row r="11" spans="1:18" ht="29.1" customHeight="1" x14ac:dyDescent="0.25">
      <c r="A11" s="38" t="s">
        <v>188</v>
      </c>
      <c r="B11" s="283" t="s">
        <v>207</v>
      </c>
      <c r="C11" s="283" t="s">
        <v>218</v>
      </c>
      <c r="D11" s="25"/>
      <c r="E11" s="26"/>
      <c r="F11" s="25"/>
      <c r="G11" s="25"/>
      <c r="H11" s="13"/>
      <c r="I11" s="13"/>
      <c r="J11" s="13"/>
      <c r="K11" s="13"/>
      <c r="L11" s="83"/>
      <c r="M11" s="83"/>
      <c r="N11" s="13"/>
    </row>
    <row r="12" spans="1:18" ht="40.35" customHeight="1" x14ac:dyDescent="0.25">
      <c r="A12" s="38" t="s">
        <v>188</v>
      </c>
      <c r="B12" s="283" t="s">
        <v>208</v>
      </c>
      <c r="C12" s="283" t="s">
        <v>219</v>
      </c>
      <c r="D12" s="36"/>
      <c r="E12" s="36"/>
      <c r="F12" s="36"/>
      <c r="G12" s="36"/>
      <c r="H12" s="33"/>
      <c r="I12" s="33"/>
      <c r="J12" s="33"/>
      <c r="K12" s="13"/>
      <c r="L12" s="83"/>
      <c r="M12" s="83"/>
      <c r="N12" s="13"/>
      <c r="R12" s="3"/>
    </row>
    <row r="13" spans="1:18" ht="40.35" customHeight="1" x14ac:dyDescent="0.25">
      <c r="A13" s="38" t="s">
        <v>188</v>
      </c>
      <c r="B13" s="283" t="s">
        <v>209</v>
      </c>
      <c r="C13" s="283" t="s">
        <v>220</v>
      </c>
      <c r="D13" s="35"/>
      <c r="E13" s="36"/>
      <c r="F13" s="34"/>
      <c r="G13" s="34"/>
      <c r="H13" s="33"/>
      <c r="I13" s="33"/>
      <c r="J13" s="33"/>
      <c r="K13" s="13"/>
      <c r="L13" s="83"/>
      <c r="M13" s="83"/>
      <c r="N13" s="13"/>
      <c r="P13" s="8"/>
    </row>
    <row r="14" spans="1:18" ht="40.35" customHeight="1" x14ac:dyDescent="0.25">
      <c r="A14" s="38" t="s">
        <v>189</v>
      </c>
      <c r="B14" s="283" t="s">
        <v>210</v>
      </c>
      <c r="C14" s="283" t="s">
        <v>221</v>
      </c>
      <c r="D14" s="25"/>
      <c r="E14" s="26"/>
      <c r="F14" s="25"/>
      <c r="G14" s="25"/>
      <c r="H14" s="13"/>
      <c r="I14" s="13"/>
      <c r="J14" s="13"/>
      <c r="K14" s="70"/>
      <c r="L14" s="83"/>
      <c r="M14" s="83"/>
      <c r="N14" s="13"/>
    </row>
    <row r="15" spans="1:18" ht="40.35" customHeight="1" x14ac:dyDescent="0.25">
      <c r="A15" s="38" t="s">
        <v>190</v>
      </c>
      <c r="B15" s="283" t="s">
        <v>211</v>
      </c>
      <c r="C15" s="283" t="s">
        <v>222</v>
      </c>
      <c r="D15" s="25"/>
      <c r="E15" s="26"/>
      <c r="F15" s="25"/>
      <c r="G15" s="25"/>
      <c r="H15" s="13"/>
      <c r="I15" s="13"/>
      <c r="J15" s="13"/>
      <c r="K15" s="83"/>
      <c r="L15" s="83"/>
      <c r="M15" s="83"/>
      <c r="N15" s="13"/>
    </row>
    <row r="16" spans="1:18" ht="40.35" customHeight="1" x14ac:dyDescent="0.25">
      <c r="A16" s="38" t="s">
        <v>190</v>
      </c>
      <c r="B16" s="283" t="s">
        <v>212</v>
      </c>
      <c r="C16" s="283" t="s">
        <v>223</v>
      </c>
      <c r="D16" s="25"/>
      <c r="E16" s="26"/>
      <c r="F16" s="25"/>
      <c r="G16" s="25"/>
      <c r="H16" s="13"/>
      <c r="I16" s="13"/>
      <c r="J16" s="83"/>
      <c r="K16" s="83"/>
      <c r="L16" s="83"/>
      <c r="M16" s="83"/>
      <c r="N16" s="13"/>
    </row>
    <row r="17" spans="1:14" ht="40.35" customHeight="1" x14ac:dyDescent="0.25">
      <c r="A17" s="38" t="s">
        <v>190</v>
      </c>
      <c r="B17" s="283" t="s">
        <v>213</v>
      </c>
      <c r="C17" s="283" t="s">
        <v>224</v>
      </c>
      <c r="D17" s="25"/>
      <c r="E17" s="26"/>
      <c r="F17" s="25"/>
      <c r="G17" s="25"/>
      <c r="H17" s="13"/>
      <c r="I17" s="13"/>
      <c r="J17" s="13"/>
      <c r="K17" s="83"/>
      <c r="L17" s="83"/>
      <c r="M17" s="83"/>
      <c r="N17" s="13"/>
    </row>
    <row r="18" spans="1:14" ht="40.35" customHeight="1" x14ac:dyDescent="0.25">
      <c r="A18" s="38" t="s">
        <v>191</v>
      </c>
      <c r="B18" s="283" t="s">
        <v>214</v>
      </c>
      <c r="C18" s="283" t="s">
        <v>225</v>
      </c>
      <c r="D18" s="25"/>
      <c r="E18" s="26"/>
      <c r="F18" s="25"/>
      <c r="G18" s="25"/>
      <c r="H18" s="13"/>
      <c r="I18" s="13"/>
      <c r="J18" s="13"/>
      <c r="K18" s="83"/>
      <c r="L18" s="83"/>
      <c r="M18" s="83"/>
      <c r="N18" s="13"/>
    </row>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9" fitToHeight="0" orientation="landscape" r:id="rId1"/>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D7D9"/>
    <pageSetUpPr fitToPage="1"/>
  </sheetPr>
  <dimension ref="A1:P16"/>
  <sheetViews>
    <sheetView view="pageBreakPreview" zoomScale="70" zoomScaleNormal="90" zoomScaleSheetLayoutView="70" zoomScalePageLayoutView="90" workbookViewId="0">
      <pane ySplit="7" topLeftCell="A8" activePane="bottomLeft" state="frozen"/>
      <selection pane="bottomLeft"/>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5" width="8.625" style="1"/>
    <col min="16" max="16" width="14" style="7" customWidth="1"/>
    <col min="17" max="16384" width="8.625" style="1"/>
  </cols>
  <sheetData>
    <row r="1" spans="1:16" ht="84" customHeight="1" x14ac:dyDescent="0.25"/>
    <row r="2" spans="1:16" ht="22.5" customHeight="1" x14ac:dyDescent="0.25">
      <c r="A2" s="334" t="s">
        <v>181</v>
      </c>
      <c r="B2" s="334"/>
      <c r="C2" s="334"/>
    </row>
    <row r="3" spans="1:16" ht="15" customHeight="1" thickBot="1" x14ac:dyDescent="0.3">
      <c r="A3" s="5"/>
      <c r="B3" s="5"/>
    </row>
    <row r="4" spans="1:16" ht="15" customHeight="1" x14ac:dyDescent="0.25">
      <c r="A4" s="335" t="str">
        <f>'EM1'!A4:N4</f>
        <v>Tehnologija Br.</v>
      </c>
      <c r="B4" s="336"/>
      <c r="C4" s="336"/>
      <c r="D4" s="336"/>
      <c r="E4" s="336"/>
      <c r="F4" s="336"/>
      <c r="G4" s="336"/>
      <c r="H4" s="336"/>
      <c r="I4" s="336"/>
      <c r="J4" s="336"/>
      <c r="K4" s="336"/>
      <c r="L4" s="336"/>
      <c r="M4" s="336"/>
      <c r="N4" s="337"/>
    </row>
    <row r="5" spans="1:16" ht="90" customHeight="1" x14ac:dyDescent="0.25">
      <c r="A5" s="176" t="s">
        <v>12</v>
      </c>
      <c r="B5" s="190"/>
      <c r="C5" s="175" t="str">
        <f>Pregled!B30</f>
        <v>Domotički sustavi (kuće)</v>
      </c>
      <c r="D5" s="163"/>
      <c r="E5" s="164"/>
      <c r="F5" s="164"/>
      <c r="G5" s="164"/>
      <c r="H5" s="338" t="str">
        <f>Pregled!C30</f>
        <v>Stambene inteligentne građevinske instalacije za rasvjetu, grijanje, sigurnost itd. Poboljšanje kvalitete života starijih i invalida</v>
      </c>
      <c r="I5" s="339"/>
      <c r="J5" s="339"/>
      <c r="K5" s="339"/>
      <c r="L5" s="339"/>
      <c r="M5" s="339"/>
      <c r="N5" s="340"/>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6" ht="15" customHeight="1" thickBot="1" x14ac:dyDescent="0.3">
      <c r="A7" s="166" t="s">
        <v>183</v>
      </c>
      <c r="B7" s="282"/>
      <c r="C7" s="173"/>
      <c r="D7" s="153" t="s">
        <v>10</v>
      </c>
      <c r="E7" s="154"/>
      <c r="F7" s="155" t="s">
        <v>10</v>
      </c>
      <c r="G7" s="156" t="s">
        <v>10</v>
      </c>
      <c r="H7" s="157"/>
      <c r="I7" s="161">
        <v>1</v>
      </c>
      <c r="J7" s="159">
        <v>2</v>
      </c>
      <c r="K7" s="158">
        <v>3</v>
      </c>
      <c r="L7" s="162">
        <v>4</v>
      </c>
      <c r="M7" s="160">
        <v>5</v>
      </c>
      <c r="N7" s="157"/>
    </row>
    <row r="8" spans="1:16" ht="40.35" customHeight="1" x14ac:dyDescent="0.25">
      <c r="A8" s="279" t="s">
        <v>187</v>
      </c>
      <c r="B8" s="283" t="s">
        <v>226</v>
      </c>
      <c r="C8" s="281" t="s">
        <v>235</v>
      </c>
      <c r="D8" s="26"/>
      <c r="E8" s="39"/>
      <c r="F8" s="26"/>
      <c r="G8" s="26"/>
      <c r="H8" s="13" t="s">
        <v>4</v>
      </c>
      <c r="I8" s="168"/>
      <c r="J8" s="168"/>
      <c r="K8" s="168"/>
      <c r="L8" s="168"/>
      <c r="M8" s="168"/>
      <c r="N8" s="13" t="s">
        <v>4</v>
      </c>
    </row>
    <row r="9" spans="1:16" ht="40.35" customHeight="1" x14ac:dyDescent="0.25">
      <c r="A9" s="38" t="s">
        <v>188</v>
      </c>
      <c r="B9" s="283" t="s">
        <v>227</v>
      </c>
      <c r="C9" s="281" t="s">
        <v>236</v>
      </c>
      <c r="D9" s="26"/>
      <c r="E9" s="39"/>
      <c r="F9" s="26"/>
      <c r="G9" s="26"/>
      <c r="H9" s="13" t="s">
        <v>4</v>
      </c>
      <c r="I9" s="13"/>
      <c r="J9" s="13"/>
      <c r="K9" s="83"/>
      <c r="L9" s="83"/>
      <c r="M9" s="83"/>
      <c r="N9" s="13"/>
    </row>
    <row r="10" spans="1:16" ht="40.35" customHeight="1" x14ac:dyDescent="0.25">
      <c r="A10" s="38" t="s">
        <v>188</v>
      </c>
      <c r="B10" s="283" t="s">
        <v>228</v>
      </c>
      <c r="C10" s="281" t="s">
        <v>237</v>
      </c>
      <c r="D10" s="34"/>
      <c r="E10" s="36"/>
      <c r="F10" s="34"/>
      <c r="G10" s="34"/>
      <c r="H10" s="33" t="s">
        <v>4</v>
      </c>
      <c r="I10" s="33"/>
      <c r="J10" s="33"/>
      <c r="K10" s="33"/>
      <c r="L10" s="168"/>
      <c r="M10" s="168"/>
      <c r="N10" s="33" t="s">
        <v>4</v>
      </c>
      <c r="P10" s="8"/>
    </row>
    <row r="11" spans="1:16" ht="40.35" customHeight="1" x14ac:dyDescent="0.25">
      <c r="A11" s="38" t="s">
        <v>188</v>
      </c>
      <c r="B11" s="283" t="s">
        <v>229</v>
      </c>
      <c r="C11" s="281" t="s">
        <v>238</v>
      </c>
      <c r="D11" s="41"/>
      <c r="E11" s="26"/>
      <c r="F11" s="25"/>
      <c r="G11" s="25"/>
      <c r="H11" s="13" t="s">
        <v>4</v>
      </c>
      <c r="I11" s="13"/>
      <c r="J11" s="13"/>
      <c r="K11" s="13"/>
      <c r="L11" s="83"/>
      <c r="M11" s="83"/>
      <c r="N11" s="13"/>
      <c r="P11" s="8"/>
    </row>
    <row r="12" spans="1:16" ht="40.35" customHeight="1" x14ac:dyDescent="0.25">
      <c r="A12" s="38" t="s">
        <v>189</v>
      </c>
      <c r="B12" s="283" t="s">
        <v>230</v>
      </c>
      <c r="C12" s="281" t="s">
        <v>239</v>
      </c>
      <c r="D12" s="25"/>
      <c r="E12" s="26"/>
      <c r="F12" s="25"/>
      <c r="G12" s="25"/>
      <c r="H12" s="13"/>
      <c r="I12" s="13"/>
      <c r="J12" s="13"/>
      <c r="K12" s="13"/>
      <c r="L12" s="83"/>
      <c r="M12" s="83"/>
      <c r="N12" s="13"/>
    </row>
    <row r="13" spans="1:16" ht="40.35" customHeight="1" x14ac:dyDescent="0.25">
      <c r="A13" s="38" t="s">
        <v>190</v>
      </c>
      <c r="B13" s="283" t="s">
        <v>231</v>
      </c>
      <c r="C13" s="281" t="s">
        <v>240</v>
      </c>
      <c r="D13" s="26"/>
      <c r="E13" s="26"/>
      <c r="F13" s="26"/>
      <c r="G13" s="26"/>
      <c r="H13" s="13"/>
      <c r="I13" s="13"/>
      <c r="J13" s="13"/>
      <c r="K13" s="83"/>
      <c r="L13" s="83"/>
      <c r="M13" s="83"/>
      <c r="N13" s="13"/>
    </row>
    <row r="14" spans="1:16" ht="40.35" customHeight="1" x14ac:dyDescent="0.25">
      <c r="A14" s="38" t="s">
        <v>190</v>
      </c>
      <c r="B14" s="283" t="s">
        <v>232</v>
      </c>
      <c r="C14" s="281" t="s">
        <v>241</v>
      </c>
      <c r="D14" s="25"/>
      <c r="E14" s="26"/>
      <c r="F14" s="25"/>
      <c r="G14" s="25"/>
      <c r="H14" s="13"/>
      <c r="I14" s="13"/>
      <c r="J14" s="83"/>
      <c r="K14" s="83"/>
      <c r="L14" s="83"/>
      <c r="M14" s="83"/>
      <c r="N14" s="13"/>
    </row>
    <row r="15" spans="1:16" ht="40.35" customHeight="1" x14ac:dyDescent="0.25">
      <c r="A15" s="38" t="s">
        <v>190</v>
      </c>
      <c r="B15" s="283" t="s">
        <v>233</v>
      </c>
      <c r="C15" s="281" t="s">
        <v>242</v>
      </c>
      <c r="D15" s="26"/>
      <c r="E15" s="26"/>
      <c r="F15" s="26"/>
      <c r="G15" s="26"/>
      <c r="H15" s="13" t="s">
        <v>4</v>
      </c>
      <c r="I15" s="13"/>
      <c r="J15" s="13"/>
      <c r="K15" s="83"/>
      <c r="L15" s="83"/>
      <c r="M15" s="83"/>
      <c r="N15" s="13"/>
    </row>
    <row r="16" spans="1:16" ht="40.35" customHeight="1" x14ac:dyDescent="0.25">
      <c r="A16" s="38" t="s">
        <v>191</v>
      </c>
      <c r="B16" s="283" t="s">
        <v>234</v>
      </c>
      <c r="C16" s="281" t="s">
        <v>243</v>
      </c>
      <c r="D16" s="2"/>
      <c r="E16" s="2"/>
      <c r="F16" s="2"/>
      <c r="G16" s="2"/>
      <c r="H16" s="6" t="s">
        <v>4</v>
      </c>
      <c r="I16" s="6"/>
      <c r="J16" s="23"/>
      <c r="K16" s="169"/>
      <c r="L16" s="169"/>
      <c r="M16" s="169"/>
      <c r="N16" s="6" t="s">
        <v>4</v>
      </c>
    </row>
  </sheetData>
  <mergeCells count="4">
    <mergeCell ref="A4:N4"/>
    <mergeCell ref="H6:N6"/>
    <mergeCell ref="H5:N5"/>
    <mergeCell ref="A2:C2"/>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D7D9"/>
    <pageSetUpPr fitToPage="1"/>
  </sheetPr>
  <dimension ref="A1:P18"/>
  <sheetViews>
    <sheetView view="pageBreakPreview" zoomScale="70" zoomScaleNormal="90" zoomScaleSheetLayoutView="70" zoomScalePageLayoutView="90" workbookViewId="0">
      <pane ySplit="7" topLeftCell="A8" activePane="bottomLeft" state="frozen"/>
      <selection pane="bottomLeft"/>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 style="1" customWidth="1"/>
    <col min="14" max="14" width="4" style="1" hidden="1" customWidth="1"/>
    <col min="15" max="15" width="8.625" style="1"/>
    <col min="16" max="16" width="14" style="7" customWidth="1"/>
    <col min="17" max="16384" width="8.625" style="1"/>
  </cols>
  <sheetData>
    <row r="1" spans="1:16" ht="84" customHeight="1" x14ac:dyDescent="0.25"/>
    <row r="2" spans="1:16" ht="22.5" customHeight="1" x14ac:dyDescent="0.25">
      <c r="A2" s="334" t="s">
        <v>181</v>
      </c>
      <c r="B2" s="334"/>
      <c r="C2" s="334"/>
    </row>
    <row r="3" spans="1:16" ht="15" customHeight="1" thickBot="1" x14ac:dyDescent="0.3">
      <c r="A3" s="5"/>
      <c r="B3" s="5"/>
    </row>
    <row r="4" spans="1:16" ht="15" customHeight="1" x14ac:dyDescent="0.25">
      <c r="A4" s="335" t="str">
        <f>'EM1'!A4:N4</f>
        <v>Tehnologija Br.</v>
      </c>
      <c r="B4" s="336"/>
      <c r="C4" s="336"/>
      <c r="D4" s="336"/>
      <c r="E4" s="336"/>
      <c r="F4" s="336"/>
      <c r="G4" s="336"/>
      <c r="H4" s="336"/>
      <c r="I4" s="336"/>
      <c r="J4" s="336"/>
      <c r="K4" s="336"/>
      <c r="L4" s="336"/>
      <c r="M4" s="336"/>
      <c r="N4" s="337"/>
    </row>
    <row r="5" spans="1:16" ht="90" customHeight="1" x14ac:dyDescent="0.25">
      <c r="A5" s="176" t="s">
        <v>13</v>
      </c>
      <c r="B5" s="190"/>
      <c r="C5" s="176" t="str">
        <f>Pregled!B31</f>
        <v>Sustavi upravljanja zgradama BMS</v>
      </c>
      <c r="D5" s="163" t="str">
        <f>Pregled!C31</f>
        <v>Računalni upravljački sustav većine građevinskih instalacija, HVAC, rasvjeta, sigurnost itd. Korištenje otvorenog standardnog protokola za razmjenu informacija</v>
      </c>
      <c r="E5" s="164"/>
      <c r="F5" s="164"/>
      <c r="G5" s="164"/>
      <c r="H5" s="339"/>
      <c r="I5" s="339"/>
      <c r="J5" s="339"/>
      <c r="K5" s="339"/>
      <c r="L5" s="339"/>
      <c r="M5" s="339"/>
      <c r="N5" s="340"/>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6" ht="15" customHeight="1" thickBot="1" x14ac:dyDescent="0.3">
      <c r="A7" s="166" t="s">
        <v>183</v>
      </c>
      <c r="B7" s="282"/>
      <c r="C7" s="284"/>
      <c r="D7" s="153" t="s">
        <v>10</v>
      </c>
      <c r="E7" s="154"/>
      <c r="F7" s="155" t="s">
        <v>10</v>
      </c>
      <c r="G7" s="156" t="s">
        <v>10</v>
      </c>
      <c r="H7" s="157"/>
      <c r="I7" s="161">
        <v>1</v>
      </c>
      <c r="J7" s="159">
        <v>2</v>
      </c>
      <c r="K7" s="158">
        <v>3</v>
      </c>
      <c r="L7" s="162">
        <v>4</v>
      </c>
      <c r="M7" s="160">
        <v>5</v>
      </c>
      <c r="N7" s="157"/>
    </row>
    <row r="8" spans="1:16" ht="30" customHeight="1" x14ac:dyDescent="0.25">
      <c r="A8" s="279" t="s">
        <v>187</v>
      </c>
      <c r="B8" s="283" t="s">
        <v>244</v>
      </c>
      <c r="C8" s="283" t="s">
        <v>253</v>
      </c>
      <c r="D8" s="26"/>
      <c r="E8" s="39"/>
      <c r="F8" s="26"/>
      <c r="G8" s="26"/>
      <c r="H8" s="13" t="s">
        <v>4</v>
      </c>
      <c r="I8" s="83"/>
      <c r="J8" s="83"/>
      <c r="K8" s="83"/>
      <c r="L8" s="83"/>
      <c r="M8" s="83"/>
      <c r="N8" s="13" t="s">
        <v>4</v>
      </c>
      <c r="O8" s="20"/>
    </row>
    <row r="9" spans="1:16" ht="30" customHeight="1" x14ac:dyDescent="0.25">
      <c r="A9" s="38" t="s">
        <v>188</v>
      </c>
      <c r="B9" s="283" t="s">
        <v>245</v>
      </c>
      <c r="C9" s="283" t="s">
        <v>254</v>
      </c>
      <c r="D9" s="26"/>
      <c r="E9" s="39"/>
      <c r="F9" s="26"/>
      <c r="G9" s="26"/>
      <c r="H9" s="13" t="s">
        <v>4</v>
      </c>
      <c r="I9" s="13"/>
      <c r="J9" s="13"/>
      <c r="K9" s="83"/>
      <c r="L9" s="83"/>
      <c r="M9" s="83"/>
      <c r="N9" s="13" t="s">
        <v>4</v>
      </c>
      <c r="O9" s="20"/>
    </row>
    <row r="10" spans="1:16" ht="30" customHeight="1" x14ac:dyDescent="0.25">
      <c r="A10" s="38" t="s">
        <v>188</v>
      </c>
      <c r="B10" s="283" t="s">
        <v>246</v>
      </c>
      <c r="C10" s="283" t="s">
        <v>255</v>
      </c>
      <c r="D10" s="36"/>
      <c r="E10" s="40"/>
      <c r="F10" s="36"/>
      <c r="G10" s="36"/>
      <c r="H10" s="33" t="s">
        <v>4</v>
      </c>
      <c r="I10" s="33"/>
      <c r="J10" s="33"/>
      <c r="K10" s="168"/>
      <c r="L10" s="168"/>
      <c r="M10" s="168"/>
      <c r="N10" s="33" t="s">
        <v>4</v>
      </c>
      <c r="O10" s="20"/>
    </row>
    <row r="11" spans="1:16" ht="30" customHeight="1" x14ac:dyDescent="0.25">
      <c r="A11" s="38" t="s">
        <v>188</v>
      </c>
      <c r="B11" s="283" t="s">
        <v>227</v>
      </c>
      <c r="C11" s="283" t="s">
        <v>256</v>
      </c>
      <c r="D11" s="26"/>
      <c r="E11" s="39"/>
      <c r="F11" s="26"/>
      <c r="G11" s="26"/>
      <c r="H11" s="13" t="s">
        <v>4</v>
      </c>
      <c r="I11" s="13"/>
      <c r="J11" s="13"/>
      <c r="K11" s="83"/>
      <c r="L11" s="83"/>
      <c r="M11" s="83"/>
      <c r="N11" s="13" t="s">
        <v>4</v>
      </c>
      <c r="O11" s="20"/>
    </row>
    <row r="12" spans="1:16" ht="40.35" customHeight="1" x14ac:dyDescent="0.25">
      <c r="A12" s="38" t="s">
        <v>188</v>
      </c>
      <c r="B12" s="283" t="s">
        <v>247</v>
      </c>
      <c r="C12" s="283" t="s">
        <v>257</v>
      </c>
      <c r="D12" s="25"/>
      <c r="E12" s="26"/>
      <c r="F12" s="25"/>
      <c r="G12" s="25"/>
      <c r="H12" s="13"/>
      <c r="I12" s="13"/>
      <c r="J12" s="13"/>
      <c r="K12" s="13"/>
      <c r="L12" s="83"/>
      <c r="M12" s="83"/>
      <c r="N12" s="13"/>
      <c r="O12" s="20"/>
    </row>
    <row r="13" spans="1:16" ht="29.25" customHeight="1" x14ac:dyDescent="0.25">
      <c r="A13" s="38" t="s">
        <v>189</v>
      </c>
      <c r="B13" s="283" t="s">
        <v>248</v>
      </c>
      <c r="C13" s="283" t="s">
        <v>258</v>
      </c>
      <c r="D13" s="25"/>
      <c r="E13" s="26"/>
      <c r="F13" s="25"/>
      <c r="G13" s="25"/>
      <c r="H13" s="13" t="s">
        <v>4</v>
      </c>
      <c r="I13" s="13"/>
      <c r="J13" s="13"/>
      <c r="K13" s="13"/>
      <c r="L13" s="83"/>
      <c r="M13" s="83"/>
      <c r="N13" s="13"/>
      <c r="O13" s="20"/>
    </row>
    <row r="14" spans="1:16" ht="40.35" customHeight="1" x14ac:dyDescent="0.25">
      <c r="A14" s="38" t="s">
        <v>189</v>
      </c>
      <c r="B14" s="283" t="s">
        <v>249</v>
      </c>
      <c r="C14" s="283" t="s">
        <v>259</v>
      </c>
      <c r="D14" s="26"/>
      <c r="E14" s="26"/>
      <c r="F14" s="26"/>
      <c r="G14" s="26"/>
      <c r="H14" s="13"/>
      <c r="I14" s="13"/>
      <c r="J14" s="13"/>
      <c r="K14" s="13"/>
      <c r="L14" s="13"/>
      <c r="M14" s="83"/>
      <c r="N14" s="13"/>
      <c r="O14" s="20"/>
    </row>
    <row r="15" spans="1:16" ht="40.35" customHeight="1" x14ac:dyDescent="0.25">
      <c r="A15" s="38" t="s">
        <v>190</v>
      </c>
      <c r="B15" s="283" t="s">
        <v>250</v>
      </c>
      <c r="C15" s="283" t="s">
        <v>260</v>
      </c>
      <c r="D15" s="25"/>
      <c r="E15" s="26"/>
      <c r="F15" s="25"/>
      <c r="G15" s="25"/>
      <c r="H15" s="13"/>
      <c r="I15" s="13"/>
      <c r="J15" s="13"/>
      <c r="K15" s="13"/>
      <c r="L15" s="83"/>
      <c r="M15" s="83"/>
      <c r="N15" s="13"/>
      <c r="O15" s="20"/>
    </row>
    <row r="16" spans="1:16" ht="40.35" customHeight="1" x14ac:dyDescent="0.25">
      <c r="A16" s="38" t="s">
        <v>190</v>
      </c>
      <c r="B16" s="283" t="s">
        <v>232</v>
      </c>
      <c r="C16" s="283" t="s">
        <v>261</v>
      </c>
      <c r="D16" s="25"/>
      <c r="E16" s="26"/>
      <c r="F16" s="25"/>
      <c r="G16" s="25"/>
      <c r="H16" s="13"/>
      <c r="I16" s="13"/>
      <c r="J16" s="83"/>
      <c r="K16" s="83"/>
      <c r="L16" s="83"/>
      <c r="M16" s="83"/>
      <c r="N16" s="13"/>
      <c r="O16" s="20"/>
    </row>
    <row r="17" spans="1:15" ht="40.35" customHeight="1" x14ac:dyDescent="0.25">
      <c r="A17" s="38" t="s">
        <v>190</v>
      </c>
      <c r="B17" s="283" t="s">
        <v>251</v>
      </c>
      <c r="C17" s="283" t="s">
        <v>262</v>
      </c>
      <c r="D17" s="26"/>
      <c r="E17" s="26"/>
      <c r="F17" s="26"/>
      <c r="G17" s="26"/>
      <c r="H17" s="26"/>
      <c r="I17" s="42"/>
      <c r="J17" s="42"/>
      <c r="K17" s="171"/>
      <c r="L17" s="170"/>
      <c r="M17" s="170"/>
      <c r="N17" s="26"/>
      <c r="O17" s="20"/>
    </row>
    <row r="18" spans="1:15" ht="40.35" customHeight="1" x14ac:dyDescent="0.25">
      <c r="A18" s="38" t="s">
        <v>191</v>
      </c>
      <c r="B18" s="283" t="s">
        <v>252</v>
      </c>
      <c r="C18" s="283" t="s">
        <v>263</v>
      </c>
      <c r="D18" s="25"/>
      <c r="E18" s="26"/>
      <c r="F18" s="25"/>
      <c r="G18" s="25"/>
      <c r="H18" s="13"/>
      <c r="I18" s="13"/>
      <c r="J18" s="83"/>
      <c r="K18" s="83"/>
      <c r="L18" s="83"/>
      <c r="M18" s="83"/>
      <c r="N18" s="13" t="s">
        <v>4</v>
      </c>
      <c r="O18" s="20"/>
    </row>
  </sheetData>
  <mergeCells count="4">
    <mergeCell ref="A4:N4"/>
    <mergeCell ref="H6:N6"/>
    <mergeCell ref="A2:C2"/>
    <mergeCell ref="H5:N5"/>
  </mergeCells>
  <hyperlinks>
    <hyperlink ref="A2:C2" location="'EU minimum skill levels'!A1" display="WP3 - EU Qualification Scheme on NZEB"/>
  </hyperlinks>
  <pageMargins left="0.25" right="0.25" top="0.75" bottom="0.75" header="0.3" footer="0.3"/>
  <pageSetup paperSize="9" scale="77" fitToHeight="0" orientation="landscape" r:id="rId1"/>
  <rowBreaks count="1" manualBreakCount="1">
    <brk id="18" max="13" man="1"/>
  </rowBreaks>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BFCC"/>
    <pageSetUpPr fitToPage="1"/>
  </sheetPr>
  <dimension ref="A1:P44"/>
  <sheetViews>
    <sheetView view="pageBreakPreview" zoomScale="70" zoomScaleNormal="90" zoomScaleSheetLayoutView="70" zoomScalePageLayoutView="90" workbookViewId="0"/>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5" width="8.625" style="1"/>
    <col min="16" max="16" width="14" style="7" customWidth="1"/>
    <col min="17" max="16384" width="8.625" style="1"/>
  </cols>
  <sheetData>
    <row r="1" spans="1:16" ht="84" customHeight="1" x14ac:dyDescent="0.25"/>
    <row r="2" spans="1:16" ht="22.5" customHeight="1" x14ac:dyDescent="0.25">
      <c r="A2" s="334" t="s">
        <v>181</v>
      </c>
      <c r="B2" s="334"/>
      <c r="C2" s="334"/>
    </row>
    <row r="3" spans="1:16" ht="15" customHeight="1" thickBot="1" x14ac:dyDescent="0.3">
      <c r="A3" s="5"/>
      <c r="B3" s="5"/>
    </row>
    <row r="4" spans="1:16" ht="15" customHeight="1" x14ac:dyDescent="0.25">
      <c r="A4" s="344" t="str">
        <f>'EM1'!A4:N4</f>
        <v>Tehnologija Br.</v>
      </c>
      <c r="B4" s="345"/>
      <c r="C4" s="345"/>
      <c r="D4" s="345"/>
      <c r="E4" s="345"/>
      <c r="F4" s="345"/>
      <c r="G4" s="345"/>
      <c r="H4" s="345"/>
      <c r="I4" s="345"/>
      <c r="J4" s="345"/>
      <c r="K4" s="345"/>
      <c r="L4" s="345"/>
      <c r="M4" s="345"/>
      <c r="N4" s="346"/>
    </row>
    <row r="5" spans="1:16" ht="90" customHeight="1" x14ac:dyDescent="0.25">
      <c r="A5" s="177" t="s">
        <v>43</v>
      </c>
      <c r="B5" s="189"/>
      <c r="C5" s="177" t="str">
        <f>Pregled!$B$33</f>
        <v>Grijanje i hlađenje OPĆENITO</v>
      </c>
      <c r="D5" s="178" t="str">
        <f>Pregled!C31</f>
        <v>Računalni upravljački sustav većine građevinskih instalacija, HVAC, rasvjeta, sigurnost itd. Korištenje otvorenog standardnog protokola za razmjenu informacija</v>
      </c>
      <c r="E5" s="179"/>
      <c r="F5" s="179"/>
      <c r="G5" s="179"/>
      <c r="H5" s="347" t="str">
        <f>Pregled!C33</f>
        <v>Pregled različitih vrsta sustava grijanja i hlađenja</v>
      </c>
      <c r="I5" s="347"/>
      <c r="J5" s="347"/>
      <c r="K5" s="347"/>
      <c r="L5" s="347"/>
      <c r="M5" s="347"/>
      <c r="N5" s="348"/>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6" ht="15" customHeight="1" thickBot="1" x14ac:dyDescent="0.3">
      <c r="A7" s="166" t="s">
        <v>183</v>
      </c>
      <c r="B7" s="282"/>
      <c r="C7" s="284"/>
      <c r="D7" s="153" t="s">
        <v>10</v>
      </c>
      <c r="E7" s="154"/>
      <c r="F7" s="155" t="s">
        <v>10</v>
      </c>
      <c r="G7" s="156" t="s">
        <v>10</v>
      </c>
      <c r="H7" s="157"/>
      <c r="I7" s="161">
        <v>1</v>
      </c>
      <c r="J7" s="159">
        <v>2</v>
      </c>
      <c r="K7" s="158">
        <v>3</v>
      </c>
      <c r="L7" s="162">
        <v>4</v>
      </c>
      <c r="M7" s="160">
        <v>5</v>
      </c>
      <c r="N7" s="157"/>
    </row>
    <row r="8" spans="1:16" s="20" customFormat="1" ht="40.35" customHeight="1" x14ac:dyDescent="0.25">
      <c r="A8" s="279" t="s">
        <v>187</v>
      </c>
      <c r="B8" s="283" t="s">
        <v>264</v>
      </c>
      <c r="C8" s="283" t="s">
        <v>269</v>
      </c>
      <c r="D8" s="24"/>
      <c r="E8" s="46"/>
      <c r="F8" s="47"/>
      <c r="G8" s="29"/>
      <c r="H8" s="12" t="s">
        <v>4</v>
      </c>
      <c r="I8" s="180"/>
      <c r="J8" s="180"/>
      <c r="K8" s="180"/>
      <c r="L8" s="180"/>
      <c r="M8" s="180"/>
      <c r="N8" s="13" t="s">
        <v>4</v>
      </c>
      <c r="P8" s="21"/>
    </row>
    <row r="9" spans="1:16" s="20" customFormat="1" ht="40.35" customHeight="1" x14ac:dyDescent="0.25">
      <c r="A9" s="279" t="s">
        <v>187</v>
      </c>
      <c r="B9" s="283" t="s">
        <v>265</v>
      </c>
      <c r="C9" s="283" t="s">
        <v>270</v>
      </c>
      <c r="D9" s="24"/>
      <c r="E9" s="46"/>
      <c r="F9" s="47"/>
      <c r="G9" s="29"/>
      <c r="H9" s="12"/>
      <c r="I9" s="12"/>
      <c r="J9" s="12"/>
      <c r="K9" s="180"/>
      <c r="L9" s="180"/>
      <c r="M9" s="180"/>
      <c r="N9" s="13"/>
      <c r="P9" s="21"/>
    </row>
    <row r="10" spans="1:16" s="20" customFormat="1" ht="40.35" customHeight="1" x14ac:dyDescent="0.25">
      <c r="A10" s="38" t="s">
        <v>188</v>
      </c>
      <c r="B10" s="283" t="s">
        <v>266</v>
      </c>
      <c r="C10" s="283" t="s">
        <v>271</v>
      </c>
      <c r="D10" s="31"/>
      <c r="E10" s="48"/>
      <c r="F10" s="49"/>
      <c r="G10" s="50"/>
      <c r="H10" s="32"/>
      <c r="I10" s="32"/>
      <c r="J10" s="32"/>
      <c r="K10" s="32"/>
      <c r="L10" s="181"/>
      <c r="M10" s="181"/>
      <c r="N10" s="33"/>
      <c r="P10" s="21"/>
    </row>
    <row r="11" spans="1:16" s="20" customFormat="1" ht="40.35" customHeight="1" x14ac:dyDescent="0.25">
      <c r="A11" s="38" t="s">
        <v>188</v>
      </c>
      <c r="B11" s="283" t="s">
        <v>267</v>
      </c>
      <c r="C11" s="283" t="s">
        <v>272</v>
      </c>
      <c r="D11" s="25"/>
      <c r="E11" s="26"/>
      <c r="F11" s="25"/>
      <c r="G11" s="25"/>
      <c r="H11" s="12"/>
      <c r="I11" s="12"/>
      <c r="J11" s="12"/>
      <c r="K11" s="12"/>
      <c r="L11" s="180"/>
      <c r="M11" s="180"/>
      <c r="N11" s="13"/>
      <c r="P11" s="21"/>
    </row>
    <row r="12" spans="1:16" s="20" customFormat="1" ht="40.35" customHeight="1" x14ac:dyDescent="0.25">
      <c r="A12" s="38" t="s">
        <v>188</v>
      </c>
      <c r="B12" s="283" t="s">
        <v>268</v>
      </c>
      <c r="C12" s="283" t="s">
        <v>273</v>
      </c>
      <c r="D12" s="55"/>
      <c r="E12" s="44"/>
      <c r="F12" s="44"/>
      <c r="G12" s="56"/>
      <c r="H12" s="23"/>
      <c r="I12" s="23"/>
      <c r="J12" s="23"/>
      <c r="K12" s="23"/>
      <c r="L12" s="182"/>
      <c r="M12" s="182"/>
      <c r="N12" s="23"/>
      <c r="P12" s="21"/>
    </row>
    <row r="13" spans="1:16" s="20" customFormat="1" x14ac:dyDescent="0.25">
      <c r="P13" s="21"/>
    </row>
    <row r="14" spans="1:16" s="20" customFormat="1" x14ac:dyDescent="0.25">
      <c r="P14" s="21"/>
    </row>
    <row r="15" spans="1:16" s="20" customFormat="1" x14ac:dyDescent="0.25">
      <c r="P15" s="21"/>
    </row>
    <row r="16" spans="1:16" s="20" customFormat="1" x14ac:dyDescent="0.25">
      <c r="P16" s="21"/>
    </row>
    <row r="17" spans="16:16" s="20" customFormat="1" x14ac:dyDescent="0.25">
      <c r="P17" s="21"/>
    </row>
    <row r="18" spans="16:16" s="20" customFormat="1" x14ac:dyDescent="0.25">
      <c r="P18" s="21"/>
    </row>
    <row r="19" spans="16:16" s="20" customFormat="1" x14ac:dyDescent="0.25">
      <c r="P19" s="21"/>
    </row>
    <row r="20" spans="16:16" s="20" customFormat="1" x14ac:dyDescent="0.25">
      <c r="P20" s="21"/>
    </row>
    <row r="21" spans="16:16" s="20" customFormat="1" x14ac:dyDescent="0.25">
      <c r="P21" s="21"/>
    </row>
    <row r="22" spans="16:16" s="20" customFormat="1" x14ac:dyDescent="0.25">
      <c r="P22" s="21"/>
    </row>
    <row r="23" spans="16:16" s="20" customFormat="1" x14ac:dyDescent="0.25">
      <c r="P23" s="21"/>
    </row>
    <row r="24" spans="16:16" s="20" customFormat="1" x14ac:dyDescent="0.25">
      <c r="P24" s="21"/>
    </row>
    <row r="25" spans="16:16" s="20" customFormat="1" x14ac:dyDescent="0.25">
      <c r="P25" s="21"/>
    </row>
    <row r="26" spans="16:16" s="20" customFormat="1" x14ac:dyDescent="0.25">
      <c r="P26" s="21"/>
    </row>
    <row r="27" spans="16:16" s="20" customFormat="1" x14ac:dyDescent="0.25">
      <c r="P27" s="21"/>
    </row>
    <row r="28" spans="16:16" s="20" customFormat="1" x14ac:dyDescent="0.25">
      <c r="P28" s="21"/>
    </row>
    <row r="29" spans="16:16" s="20" customFormat="1" x14ac:dyDescent="0.25">
      <c r="P29" s="21"/>
    </row>
    <row r="30" spans="16:16" s="20" customFormat="1" x14ac:dyDescent="0.25">
      <c r="P30" s="21"/>
    </row>
    <row r="31" spans="16:16" s="20" customFormat="1" x14ac:dyDescent="0.25">
      <c r="P31" s="21"/>
    </row>
    <row r="32" spans="16:16" s="20" customFormat="1" x14ac:dyDescent="0.25">
      <c r="P32" s="21"/>
    </row>
    <row r="33" spans="16:16" s="20" customFormat="1" x14ac:dyDescent="0.25">
      <c r="P33" s="21"/>
    </row>
    <row r="34" spans="16:16" s="20" customFormat="1" x14ac:dyDescent="0.25">
      <c r="P34" s="21"/>
    </row>
    <row r="35" spans="16:16" s="20" customFormat="1" x14ac:dyDescent="0.25">
      <c r="P35" s="21"/>
    </row>
    <row r="36" spans="16:16" s="20" customFormat="1" x14ac:dyDescent="0.25">
      <c r="P36" s="21"/>
    </row>
    <row r="37" spans="16:16" s="20" customFormat="1" x14ac:dyDescent="0.25">
      <c r="P37" s="21"/>
    </row>
    <row r="38" spans="16:16" s="20" customFormat="1" x14ac:dyDescent="0.25">
      <c r="P38" s="21"/>
    </row>
    <row r="39" spans="16:16" s="20" customFormat="1" x14ac:dyDescent="0.25">
      <c r="P39" s="21"/>
    </row>
    <row r="40" spans="16:16" s="20" customFormat="1" x14ac:dyDescent="0.25">
      <c r="P40" s="21"/>
    </row>
    <row r="41" spans="16:16" s="20" customFormat="1" x14ac:dyDescent="0.25">
      <c r="P41" s="21"/>
    </row>
    <row r="42" spans="16:16" s="20" customFormat="1" x14ac:dyDescent="0.25">
      <c r="P42" s="21"/>
    </row>
    <row r="43" spans="16:16" s="20" customFormat="1" x14ac:dyDescent="0.25">
      <c r="P43" s="21"/>
    </row>
    <row r="44" spans="16:16" s="20" customFormat="1" x14ac:dyDescent="0.25">
      <c r="P44" s="21"/>
    </row>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BFCC"/>
    <pageSetUpPr fitToPage="1"/>
  </sheetPr>
  <dimension ref="A1:P21"/>
  <sheetViews>
    <sheetView view="pageBreakPreview" zoomScale="70" zoomScaleNormal="90" zoomScaleSheetLayoutView="70" zoomScalePageLayoutView="90" workbookViewId="0">
      <pane ySplit="7" topLeftCell="A8" activePane="bottomLeft" state="frozen"/>
      <selection pane="bottomLeft"/>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5" width="8.625" style="1"/>
    <col min="16" max="16" width="14" style="7" customWidth="1"/>
    <col min="17" max="16384" width="8.625" style="1"/>
  </cols>
  <sheetData>
    <row r="1" spans="1:16" ht="84" customHeight="1" x14ac:dyDescent="0.25"/>
    <row r="2" spans="1:16" ht="22.5" customHeight="1" x14ac:dyDescent="0.25">
      <c r="A2" s="334" t="s">
        <v>181</v>
      </c>
      <c r="B2" s="334"/>
      <c r="C2" s="334"/>
    </row>
    <row r="3" spans="1:16" ht="15" customHeight="1" thickBot="1" x14ac:dyDescent="0.3">
      <c r="A3" s="5"/>
      <c r="B3" s="5"/>
    </row>
    <row r="4" spans="1:16" ht="15" customHeight="1" x14ac:dyDescent="0.25">
      <c r="A4" s="344" t="str">
        <f>'EM1'!A4:N4</f>
        <v>Tehnologija Br.</v>
      </c>
      <c r="B4" s="345"/>
      <c r="C4" s="345"/>
      <c r="D4" s="345"/>
      <c r="E4" s="345"/>
      <c r="F4" s="345"/>
      <c r="G4" s="345"/>
      <c r="H4" s="345"/>
      <c r="I4" s="345"/>
      <c r="J4" s="345"/>
      <c r="K4" s="345"/>
      <c r="L4" s="345"/>
      <c r="M4" s="345"/>
      <c r="N4" s="346"/>
    </row>
    <row r="5" spans="1:16" ht="90" customHeight="1" x14ac:dyDescent="0.25">
      <c r="A5" s="177" t="s">
        <v>14</v>
      </c>
      <c r="B5" s="189"/>
      <c r="C5" s="177" t="str">
        <f>Pregled!$B$34</f>
        <v>Geotermalni energetski sustavi</v>
      </c>
      <c r="D5" s="178" t="str">
        <f>Pregled!C31</f>
        <v>Računalni upravljački sustav većine građevinskih instalacija, HVAC, rasvjeta, sigurnost itd. Korištenje otvorenog standardnog protokola za razmjenu informacija</v>
      </c>
      <c r="E5" s="179"/>
      <c r="F5" s="179"/>
      <c r="G5" s="179"/>
      <c r="H5" s="347" t="str">
        <f>Pregled!C34</f>
        <v>Niskotemperaturno grijanje i visokotemperaturno hlađenje, generirano upotrebom geotermalne energije</v>
      </c>
      <c r="I5" s="347"/>
      <c r="J5" s="347"/>
      <c r="K5" s="347"/>
      <c r="L5" s="347"/>
      <c r="M5" s="347"/>
      <c r="N5" s="348"/>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6" ht="15" customHeight="1" thickBot="1" x14ac:dyDescent="0.3">
      <c r="A7" s="166" t="s">
        <v>183</v>
      </c>
      <c r="B7" s="282"/>
      <c r="C7" s="284"/>
      <c r="D7" s="153" t="s">
        <v>10</v>
      </c>
      <c r="E7" s="154"/>
      <c r="F7" s="155" t="s">
        <v>10</v>
      </c>
      <c r="G7" s="156" t="s">
        <v>10</v>
      </c>
      <c r="H7" s="157"/>
      <c r="I7" s="161">
        <v>1</v>
      </c>
      <c r="J7" s="159">
        <v>2</v>
      </c>
      <c r="K7" s="158">
        <v>3</v>
      </c>
      <c r="L7" s="162">
        <v>4</v>
      </c>
      <c r="M7" s="160">
        <v>5</v>
      </c>
      <c r="N7" s="157"/>
    </row>
    <row r="8" spans="1:16" s="20" customFormat="1" ht="40.35" customHeight="1" x14ac:dyDescent="0.25">
      <c r="A8" s="38" t="s">
        <v>188</v>
      </c>
      <c r="B8" s="283" t="s">
        <v>274</v>
      </c>
      <c r="C8" s="283" t="s">
        <v>283</v>
      </c>
      <c r="D8" s="24"/>
      <c r="E8" s="46"/>
      <c r="F8" s="47"/>
      <c r="G8" s="29"/>
      <c r="H8" s="12" t="s">
        <v>4</v>
      </c>
      <c r="I8" s="180"/>
      <c r="J8" s="180"/>
      <c r="K8" s="180"/>
      <c r="L8" s="180"/>
      <c r="M8" s="180"/>
      <c r="N8" s="13" t="s">
        <v>4</v>
      </c>
      <c r="P8" s="21"/>
    </row>
    <row r="9" spans="1:16" s="20" customFormat="1" ht="40.35" customHeight="1" x14ac:dyDescent="0.25">
      <c r="A9" s="38" t="s">
        <v>188</v>
      </c>
      <c r="B9" s="283" t="s">
        <v>275</v>
      </c>
      <c r="C9" s="283" t="s">
        <v>284</v>
      </c>
      <c r="D9" s="24"/>
      <c r="E9" s="46"/>
      <c r="F9" s="47"/>
      <c r="G9" s="29"/>
      <c r="H9" s="12"/>
      <c r="I9" s="12"/>
      <c r="J9" s="12"/>
      <c r="K9" s="76"/>
      <c r="L9" s="180"/>
      <c r="M9" s="180"/>
      <c r="N9" s="13"/>
      <c r="P9" s="21"/>
    </row>
    <row r="10" spans="1:16" s="20" customFormat="1" ht="40.35" customHeight="1" x14ac:dyDescent="0.25">
      <c r="A10" s="38" t="s">
        <v>188</v>
      </c>
      <c r="B10" s="283" t="s">
        <v>276</v>
      </c>
      <c r="C10" s="283" t="s">
        <v>285</v>
      </c>
      <c r="D10" s="25"/>
      <c r="E10" s="26"/>
      <c r="F10" s="25"/>
      <c r="G10" s="25"/>
      <c r="H10" s="12"/>
      <c r="I10" s="12"/>
      <c r="J10" s="12"/>
      <c r="K10" s="76"/>
      <c r="L10" s="180"/>
      <c r="M10" s="180"/>
      <c r="N10" s="13"/>
      <c r="P10" s="21"/>
    </row>
    <row r="11" spans="1:16" s="20" customFormat="1" ht="40.35" customHeight="1" x14ac:dyDescent="0.25">
      <c r="A11" s="38" t="s">
        <v>189</v>
      </c>
      <c r="B11" s="283" t="s">
        <v>277</v>
      </c>
      <c r="C11" s="283" t="s">
        <v>286</v>
      </c>
      <c r="D11" s="25"/>
      <c r="E11" s="26"/>
      <c r="F11" s="25"/>
      <c r="G11" s="25"/>
      <c r="H11" s="62"/>
      <c r="I11" s="12"/>
      <c r="J11" s="12"/>
      <c r="K11" s="76"/>
      <c r="L11" s="183"/>
      <c r="M11" s="183"/>
      <c r="N11" s="63"/>
      <c r="P11" s="21"/>
    </row>
    <row r="12" spans="1:16" s="20" customFormat="1" ht="40.35" customHeight="1" x14ac:dyDescent="0.25">
      <c r="A12" s="38" t="s">
        <v>190</v>
      </c>
      <c r="B12" s="283" t="s">
        <v>278</v>
      </c>
      <c r="C12" s="283" t="s">
        <v>287</v>
      </c>
      <c r="D12" s="26"/>
      <c r="E12" s="26"/>
      <c r="F12" s="26"/>
      <c r="G12" s="26"/>
      <c r="H12" s="13"/>
      <c r="I12" s="13"/>
      <c r="J12" s="13"/>
      <c r="K12" s="184"/>
      <c r="L12" s="184"/>
      <c r="M12" s="184"/>
      <c r="N12" s="13"/>
      <c r="P12" s="21"/>
    </row>
    <row r="13" spans="1:16" s="20" customFormat="1" ht="40.35" customHeight="1" x14ac:dyDescent="0.25">
      <c r="A13" s="38" t="s">
        <v>190</v>
      </c>
      <c r="B13" s="283" t="s">
        <v>279</v>
      </c>
      <c r="C13" s="283" t="s">
        <v>288</v>
      </c>
      <c r="D13" s="25"/>
      <c r="E13" s="26"/>
      <c r="F13" s="25"/>
      <c r="G13" s="25"/>
      <c r="H13" s="12"/>
      <c r="I13" s="12"/>
      <c r="J13" s="180"/>
      <c r="K13" s="180"/>
      <c r="L13" s="180"/>
      <c r="M13" s="180"/>
      <c r="N13" s="13"/>
      <c r="P13" s="21"/>
    </row>
    <row r="14" spans="1:16" s="20" customFormat="1" ht="40.35" customHeight="1" x14ac:dyDescent="0.25">
      <c r="A14" s="38" t="s">
        <v>190</v>
      </c>
      <c r="B14" s="283" t="s">
        <v>280</v>
      </c>
      <c r="C14" s="283" t="s">
        <v>289</v>
      </c>
      <c r="D14" s="25"/>
      <c r="E14" s="26"/>
      <c r="F14" s="25"/>
      <c r="G14" s="25"/>
      <c r="H14" s="12"/>
      <c r="I14" s="12"/>
      <c r="J14" s="12"/>
      <c r="K14" s="180"/>
      <c r="L14" s="180"/>
      <c r="M14" s="180"/>
      <c r="N14" s="13"/>
      <c r="P14" s="21"/>
    </row>
    <row r="15" spans="1:16" s="20" customFormat="1" ht="40.35" customHeight="1" x14ac:dyDescent="0.25">
      <c r="A15" s="38" t="s">
        <v>191</v>
      </c>
      <c r="B15" s="283" t="s">
        <v>281</v>
      </c>
      <c r="C15" s="283" t="s">
        <v>290</v>
      </c>
      <c r="D15" s="25"/>
      <c r="E15" s="26"/>
      <c r="F15" s="25"/>
      <c r="G15" s="25"/>
      <c r="H15" s="12"/>
      <c r="I15" s="12"/>
      <c r="J15" s="12"/>
      <c r="K15" s="12"/>
      <c r="L15" s="180"/>
      <c r="M15" s="180"/>
      <c r="N15" s="13"/>
      <c r="P15" s="21"/>
    </row>
    <row r="16" spans="1:16" s="20" customFormat="1" ht="40.35" customHeight="1" x14ac:dyDescent="0.25">
      <c r="A16" s="38" t="s">
        <v>191</v>
      </c>
      <c r="B16" s="283" t="s">
        <v>282</v>
      </c>
      <c r="C16" s="283" t="s">
        <v>291</v>
      </c>
      <c r="D16" s="44"/>
      <c r="E16" s="44"/>
      <c r="F16" s="44"/>
      <c r="G16" s="44"/>
      <c r="H16" s="23"/>
      <c r="I16" s="23"/>
      <c r="J16" s="182"/>
      <c r="K16" s="182"/>
      <c r="L16" s="182"/>
      <c r="M16" s="182"/>
      <c r="N16" s="23" t="s">
        <v>4</v>
      </c>
      <c r="P16" s="21"/>
    </row>
    <row r="17" spans="16:16" s="20" customFormat="1" x14ac:dyDescent="0.25">
      <c r="P17" s="21"/>
    </row>
    <row r="18" spans="16:16" s="20" customFormat="1" x14ac:dyDescent="0.25">
      <c r="P18" s="21"/>
    </row>
    <row r="19" spans="16:16" s="20" customFormat="1" x14ac:dyDescent="0.25">
      <c r="P19" s="21"/>
    </row>
    <row r="20" spans="16:16" s="20" customFormat="1" x14ac:dyDescent="0.25">
      <c r="P20" s="21"/>
    </row>
    <row r="21" spans="16:16" s="20" customFormat="1" x14ac:dyDescent="0.25">
      <c r="P21" s="21"/>
    </row>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BFCC"/>
    <pageSetUpPr fitToPage="1"/>
  </sheetPr>
  <dimension ref="A1:P22"/>
  <sheetViews>
    <sheetView view="pageBreakPreview" zoomScale="70" zoomScaleNormal="90" zoomScaleSheetLayoutView="70" zoomScalePageLayoutView="90" workbookViewId="0">
      <pane ySplit="7" topLeftCell="A8" activePane="bottomLeft" state="frozen"/>
      <selection pane="bottomLeft"/>
    </sheetView>
  </sheetViews>
  <sheetFormatPr defaultColWidth="8.625" defaultRowHeight="15" x14ac:dyDescent="0.25"/>
  <cols>
    <col min="1" max="1" width="15.625" style="1" customWidth="1"/>
    <col min="2" max="2" width="40.625" style="1" customWidth="1"/>
    <col min="3" max="3" width="100.625" style="1" customWidth="1"/>
    <col min="4" max="5" width="39" style="1" hidden="1" customWidth="1"/>
    <col min="6" max="6" width="38" style="1" hidden="1" customWidth="1"/>
    <col min="7" max="7" width="28" style="1" hidden="1" customWidth="1"/>
    <col min="8" max="8" width="4" style="1" hidden="1" customWidth="1"/>
    <col min="9" max="13" width="5.625" style="1" customWidth="1"/>
    <col min="14" max="14" width="4" style="1" hidden="1" customWidth="1"/>
    <col min="15" max="15" width="8.625" style="1"/>
    <col min="16" max="16" width="14" style="7" customWidth="1"/>
    <col min="17" max="16384" width="8.625" style="1"/>
  </cols>
  <sheetData>
    <row r="1" spans="1:16" ht="84" customHeight="1" x14ac:dyDescent="0.25"/>
    <row r="2" spans="1:16" ht="22.5" customHeight="1" x14ac:dyDescent="0.25">
      <c r="A2" s="334" t="s">
        <v>181</v>
      </c>
      <c r="B2" s="334"/>
      <c r="C2" s="334"/>
    </row>
    <row r="3" spans="1:16" ht="15" customHeight="1" thickBot="1" x14ac:dyDescent="0.3">
      <c r="A3" s="5"/>
      <c r="B3" s="5"/>
    </row>
    <row r="4" spans="1:16" ht="15" customHeight="1" x14ac:dyDescent="0.25">
      <c r="A4" s="344" t="str">
        <f>'EM1'!A4:N4</f>
        <v>Tehnologija Br.</v>
      </c>
      <c r="B4" s="345"/>
      <c r="C4" s="345"/>
      <c r="D4" s="345"/>
      <c r="E4" s="345"/>
      <c r="F4" s="345"/>
      <c r="G4" s="345"/>
      <c r="H4" s="345"/>
      <c r="I4" s="345"/>
      <c r="J4" s="345"/>
      <c r="K4" s="345"/>
      <c r="L4" s="345"/>
      <c r="M4" s="345"/>
      <c r="N4" s="346"/>
    </row>
    <row r="5" spans="1:16" ht="90" customHeight="1" x14ac:dyDescent="0.25">
      <c r="A5" s="177" t="s">
        <v>15</v>
      </c>
      <c r="B5" s="189"/>
      <c r="C5" s="177" t="str">
        <f>Pregled!$B$35</f>
        <v>Proizvodnja energije iz biomase</v>
      </c>
      <c r="D5" s="178" t="str">
        <f>Pregled!C31</f>
        <v>Računalni upravljački sustav većine građevinskih instalacija, HVAC, rasvjeta, sigurnost itd. Korištenje otvorenog standardnog protokola za razmjenu informacija</v>
      </c>
      <c r="E5" s="179"/>
      <c r="F5" s="179"/>
      <c r="G5" s="179"/>
      <c r="H5" s="347" t="str">
        <f>Pregled!C35</f>
        <v>Proizvodnja energije za grijanje i potrošnu toplu vodu koristeći biomasu, npr. palete od drva</v>
      </c>
      <c r="I5" s="347"/>
      <c r="J5" s="347"/>
      <c r="K5" s="347"/>
      <c r="L5" s="347"/>
      <c r="M5" s="347"/>
      <c r="N5" s="348"/>
      <c r="P5" s="30"/>
    </row>
    <row r="6" spans="1:16" ht="15" customHeight="1" x14ac:dyDescent="0.25">
      <c r="A6" s="165" t="s">
        <v>182</v>
      </c>
      <c r="B6" s="165" t="s">
        <v>184</v>
      </c>
      <c r="C6" s="172" t="s">
        <v>185</v>
      </c>
      <c r="D6" s="148" t="s">
        <v>3</v>
      </c>
      <c r="E6" s="149" t="s">
        <v>2</v>
      </c>
      <c r="F6" s="150" t="s">
        <v>0</v>
      </c>
      <c r="G6" s="149" t="s">
        <v>55</v>
      </c>
      <c r="H6" s="341" t="s">
        <v>186</v>
      </c>
      <c r="I6" s="342"/>
      <c r="J6" s="342"/>
      <c r="K6" s="342"/>
      <c r="L6" s="342"/>
      <c r="M6" s="342"/>
      <c r="N6" s="343"/>
    </row>
    <row r="7" spans="1:16" ht="15" customHeight="1" thickBot="1" x14ac:dyDescent="0.3">
      <c r="A7" s="166" t="s">
        <v>183</v>
      </c>
      <c r="B7" s="282"/>
      <c r="C7" s="284"/>
      <c r="D7" s="153" t="s">
        <v>10</v>
      </c>
      <c r="E7" s="154"/>
      <c r="F7" s="155" t="s">
        <v>10</v>
      </c>
      <c r="G7" s="156" t="s">
        <v>10</v>
      </c>
      <c r="H7" s="157"/>
      <c r="I7" s="161">
        <v>1</v>
      </c>
      <c r="J7" s="159">
        <v>2</v>
      </c>
      <c r="K7" s="158">
        <v>3</v>
      </c>
      <c r="L7" s="162">
        <v>4</v>
      </c>
      <c r="M7" s="160">
        <v>5</v>
      </c>
      <c r="N7" s="157"/>
    </row>
    <row r="8" spans="1:16" s="20" customFormat="1" ht="40.35" customHeight="1" x14ac:dyDescent="0.25">
      <c r="A8" s="279" t="s">
        <v>187</v>
      </c>
      <c r="B8" s="283" t="s">
        <v>292</v>
      </c>
      <c r="C8" s="283" t="s">
        <v>301</v>
      </c>
      <c r="D8" s="14"/>
      <c r="E8" s="15"/>
      <c r="F8" s="16"/>
      <c r="G8" s="17"/>
      <c r="H8" s="12" t="s">
        <v>4</v>
      </c>
      <c r="I8" s="185"/>
      <c r="J8" s="185"/>
      <c r="K8" s="185"/>
      <c r="L8" s="185"/>
      <c r="M8" s="185"/>
      <c r="N8" s="13" t="s">
        <v>4</v>
      </c>
      <c r="P8" s="21"/>
    </row>
    <row r="9" spans="1:16" s="20" customFormat="1" ht="40.35" customHeight="1" x14ac:dyDescent="0.25">
      <c r="A9" s="38" t="s">
        <v>192</v>
      </c>
      <c r="B9" s="283" t="s">
        <v>293</v>
      </c>
      <c r="C9" s="283" t="s">
        <v>302</v>
      </c>
      <c r="D9" s="43"/>
      <c r="E9" s="44"/>
      <c r="F9" s="43"/>
      <c r="G9" s="43"/>
      <c r="H9" s="10"/>
      <c r="I9" s="10"/>
      <c r="J9" s="10"/>
      <c r="K9" s="10"/>
      <c r="L9" s="186"/>
      <c r="M9" s="186"/>
      <c r="N9" s="11"/>
      <c r="P9" s="21"/>
    </row>
    <row r="10" spans="1:16" s="20" customFormat="1" ht="40.35" customHeight="1" x14ac:dyDescent="0.25">
      <c r="A10" s="38" t="s">
        <v>189</v>
      </c>
      <c r="B10" s="283" t="s">
        <v>294</v>
      </c>
      <c r="C10" s="283" t="s">
        <v>303</v>
      </c>
      <c r="D10" s="43"/>
      <c r="E10" s="44"/>
      <c r="F10" s="43"/>
      <c r="G10" s="43"/>
      <c r="H10" s="10"/>
      <c r="I10" s="10"/>
      <c r="J10" s="10"/>
      <c r="K10" s="10"/>
      <c r="L10" s="186"/>
      <c r="M10" s="186"/>
      <c r="N10" s="11"/>
      <c r="P10" s="21"/>
    </row>
    <row r="11" spans="1:16" s="20" customFormat="1" ht="40.35" customHeight="1" x14ac:dyDescent="0.25">
      <c r="A11" s="38" t="s">
        <v>189</v>
      </c>
      <c r="B11" s="283" t="s">
        <v>295</v>
      </c>
      <c r="C11" s="283" t="s">
        <v>304</v>
      </c>
      <c r="D11" s="43"/>
      <c r="E11" s="44"/>
      <c r="F11" s="43"/>
      <c r="G11" s="43"/>
      <c r="H11" s="10"/>
      <c r="I11" s="10"/>
      <c r="J11" s="10"/>
      <c r="K11" s="10"/>
      <c r="L11" s="10"/>
      <c r="M11" s="186"/>
      <c r="N11" s="11"/>
      <c r="P11" s="21"/>
    </row>
    <row r="12" spans="1:16" s="20" customFormat="1" ht="40.35" customHeight="1" x14ac:dyDescent="0.25">
      <c r="A12" s="38" t="s">
        <v>190</v>
      </c>
      <c r="B12" s="283" t="s">
        <v>296</v>
      </c>
      <c r="C12" s="283" t="s">
        <v>305</v>
      </c>
      <c r="D12" s="43"/>
      <c r="E12" s="44"/>
      <c r="F12" s="43"/>
      <c r="G12" s="43"/>
      <c r="H12" s="10"/>
      <c r="I12" s="10"/>
      <c r="J12" s="10"/>
      <c r="K12" s="186"/>
      <c r="L12" s="186"/>
      <c r="M12" s="186"/>
      <c r="N12" s="11"/>
      <c r="P12" s="21"/>
    </row>
    <row r="13" spans="1:16" s="20" customFormat="1" ht="40.35" customHeight="1" x14ac:dyDescent="0.25">
      <c r="A13" s="38" t="s">
        <v>190</v>
      </c>
      <c r="B13" s="283" t="s">
        <v>297</v>
      </c>
      <c r="C13" s="283" t="s">
        <v>306</v>
      </c>
      <c r="D13" s="43"/>
      <c r="E13" s="44"/>
      <c r="F13" s="43"/>
      <c r="G13" s="43"/>
      <c r="H13" s="10"/>
      <c r="I13" s="10"/>
      <c r="J13" s="10"/>
      <c r="K13" s="186"/>
      <c r="L13" s="186"/>
      <c r="M13" s="186"/>
      <c r="N13" s="11"/>
      <c r="P13" s="21"/>
    </row>
    <row r="14" spans="1:16" s="20" customFormat="1" ht="40.35" customHeight="1" x14ac:dyDescent="0.25">
      <c r="A14" s="38" t="s">
        <v>190</v>
      </c>
      <c r="B14" s="283" t="s">
        <v>298</v>
      </c>
      <c r="C14" s="283" t="s">
        <v>307</v>
      </c>
      <c r="D14" s="43"/>
      <c r="E14" s="44"/>
      <c r="F14" s="43"/>
      <c r="G14" s="43"/>
      <c r="H14" s="10"/>
      <c r="I14" s="10"/>
      <c r="J14" s="10"/>
      <c r="K14" s="186"/>
      <c r="L14" s="186"/>
      <c r="M14" s="186"/>
      <c r="N14" s="11"/>
      <c r="P14" s="21"/>
    </row>
    <row r="15" spans="1:16" s="20" customFormat="1" ht="40.35" customHeight="1" x14ac:dyDescent="0.25">
      <c r="A15" s="38" t="s">
        <v>191</v>
      </c>
      <c r="B15" s="283" t="s">
        <v>299</v>
      </c>
      <c r="C15" s="283" t="s">
        <v>308</v>
      </c>
      <c r="D15" s="43"/>
      <c r="E15" s="44"/>
      <c r="F15" s="43"/>
      <c r="G15" s="43"/>
      <c r="H15" s="10"/>
      <c r="I15" s="10"/>
      <c r="J15" s="10"/>
      <c r="K15" s="10"/>
      <c r="L15" s="186"/>
      <c r="M15" s="186"/>
      <c r="N15" s="11"/>
      <c r="P15" s="21"/>
    </row>
    <row r="16" spans="1:16" s="20" customFormat="1" ht="40.35" customHeight="1" x14ac:dyDescent="0.25">
      <c r="A16" s="38" t="s">
        <v>191</v>
      </c>
      <c r="B16" s="283" t="s">
        <v>300</v>
      </c>
      <c r="C16" s="283" t="s">
        <v>309</v>
      </c>
      <c r="D16" s="44"/>
      <c r="E16" s="44"/>
      <c r="F16" s="44"/>
      <c r="G16" s="44"/>
      <c r="H16" s="23"/>
      <c r="I16" s="23"/>
      <c r="J16" s="182"/>
      <c r="K16" s="182"/>
      <c r="L16" s="182"/>
      <c r="M16" s="182"/>
      <c r="N16" s="23"/>
      <c r="P16" s="21"/>
    </row>
    <row r="17" spans="16:16" s="20" customFormat="1" x14ac:dyDescent="0.25">
      <c r="P17" s="21"/>
    </row>
    <row r="18" spans="16:16" s="20" customFormat="1" x14ac:dyDescent="0.25">
      <c r="P18" s="21"/>
    </row>
    <row r="19" spans="16:16" s="20" customFormat="1" x14ac:dyDescent="0.25">
      <c r="P19" s="21"/>
    </row>
    <row r="20" spans="16:16" s="20" customFormat="1" x14ac:dyDescent="0.25">
      <c r="P20" s="21"/>
    </row>
    <row r="21" spans="16:16" s="20" customFormat="1" x14ac:dyDescent="0.25">
      <c r="P21" s="21"/>
    </row>
    <row r="22" spans="16:16" s="20" customFormat="1" x14ac:dyDescent="0.25">
      <c r="P22" s="21"/>
    </row>
  </sheetData>
  <mergeCells count="4">
    <mergeCell ref="A2:C2"/>
    <mergeCell ref="A4:N4"/>
    <mergeCell ref="H5:N5"/>
    <mergeCell ref="H6:N6"/>
  </mergeCells>
  <hyperlinks>
    <hyperlink ref="A2:C2" location="'EU minimum skill levels'!A1" display="WP3 - EU Qualification Scheme on NZEB"/>
  </hyperlinks>
  <pageMargins left="0.25" right="0.25" top="0.75" bottom="0.75" header="0.3" footer="0.3"/>
  <pageSetup paperSize="9" scale="77" fitToHeight="0" orientation="landscape" r:id="rId1"/>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34</vt:i4>
      </vt:variant>
    </vt:vector>
  </HeadingPairs>
  <TitlesOfParts>
    <vt:vector size="72" baseType="lpstr">
      <vt:lpstr>Pregled</vt:lpstr>
      <vt:lpstr>EU min razine kompet za TG</vt:lpstr>
      <vt:lpstr>EU min razine kompet za BP</vt:lpstr>
      <vt:lpstr>EM1</vt:lpstr>
      <vt:lpstr>EM2</vt:lpstr>
      <vt:lpstr>EM3</vt:lpstr>
      <vt:lpstr>EP0</vt:lpstr>
      <vt:lpstr>EP1</vt:lpstr>
      <vt:lpstr>EP2</vt:lpstr>
      <vt:lpstr>EP3</vt:lpstr>
      <vt:lpstr>EP4</vt:lpstr>
      <vt:lpstr>EP5</vt:lpstr>
      <vt:lpstr>EP6</vt:lpstr>
      <vt:lpstr>EP7</vt:lpstr>
      <vt:lpstr>EP8</vt:lpstr>
      <vt:lpstr>EP9</vt:lpstr>
      <vt:lpstr>EP10</vt:lpstr>
      <vt:lpstr>ER1</vt:lpstr>
      <vt:lpstr>ER2</vt:lpstr>
      <vt:lpstr>ER3</vt:lpstr>
      <vt:lpstr>ER4</vt:lpstr>
      <vt:lpstr>ER5</vt:lpstr>
      <vt:lpstr>ER6</vt:lpstr>
      <vt:lpstr>ER7</vt:lpstr>
      <vt:lpstr>ER8</vt:lpstr>
      <vt:lpstr>ER9</vt:lpstr>
      <vt:lpstr>ER10</vt:lpstr>
      <vt:lpstr>IS1</vt:lpstr>
      <vt:lpstr>IS2</vt:lpstr>
      <vt:lpstr>IS3</vt:lpstr>
      <vt:lpstr>IS4</vt:lpstr>
      <vt:lpstr>IS5</vt:lpstr>
      <vt:lpstr>IS6</vt:lpstr>
      <vt:lpstr>IS7</vt:lpstr>
      <vt:lpstr>IS8</vt:lpstr>
      <vt:lpstr>IS9</vt:lpstr>
      <vt:lpstr>IS10</vt:lpstr>
      <vt:lpstr>IS11</vt:lpstr>
      <vt:lpstr>'EM1'!Print_Area</vt:lpstr>
      <vt:lpstr>'EM2'!Print_Area</vt:lpstr>
      <vt:lpstr>'EM3'!Print_Area</vt:lpstr>
      <vt:lpstr>EP0!Print_Area</vt:lpstr>
      <vt:lpstr>'EP1'!Print_Area</vt:lpstr>
      <vt:lpstr>'EP10'!Print_Area</vt:lpstr>
      <vt:lpstr>'EP2'!Print_Area</vt:lpstr>
      <vt:lpstr>'EP3'!Print_Area</vt:lpstr>
      <vt:lpstr>'EP4'!Print_Area</vt:lpstr>
      <vt:lpstr>'EP5'!Print_Area</vt:lpstr>
      <vt:lpstr>'EP6'!Print_Area</vt:lpstr>
      <vt:lpstr>'EP7'!Print_Area</vt:lpstr>
      <vt:lpstr>'EP8'!Print_Area</vt:lpstr>
      <vt:lpstr>'EP9'!Print_Area</vt:lpstr>
      <vt:lpstr>'ER1'!Print_Area</vt:lpstr>
      <vt:lpstr>'ER10'!Print_Area</vt:lpstr>
      <vt:lpstr>'ER2'!Print_Area</vt:lpstr>
      <vt:lpstr>'ER3'!Print_Area</vt:lpstr>
      <vt:lpstr>'ER4'!Print_Area</vt:lpstr>
      <vt:lpstr>'ER5'!Print_Area</vt:lpstr>
      <vt:lpstr>'ER6'!Print_Area</vt:lpstr>
      <vt:lpstr>'ER7'!Print_Area</vt:lpstr>
      <vt:lpstr>'ER8'!Print_Area</vt:lpstr>
      <vt:lpstr>'ER9'!Print_Area</vt:lpstr>
      <vt:lpstr>'EU min razine kompet za BP'!Print_Area</vt:lpstr>
      <vt:lpstr>'EU min razine kompet za TG'!Print_Area</vt:lpstr>
      <vt:lpstr>'IS1'!Print_Area</vt:lpstr>
      <vt:lpstr>'IS2'!Print_Area</vt:lpstr>
      <vt:lpstr>'IS5'!Print_Area</vt:lpstr>
      <vt:lpstr>'IS6'!Print_Area</vt:lpstr>
      <vt:lpstr>'IS7'!Print_Area</vt:lpstr>
      <vt:lpstr>'IS8'!Print_Area</vt:lpstr>
      <vt:lpstr>'IS9'!Print_Area</vt:lpstr>
      <vt:lpstr>Pregled!Print_Area</vt:lpstr>
    </vt:vector>
  </TitlesOfParts>
  <Company>ISSO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Irene van Veelen</dc:creator>
  <cp:lastModifiedBy>Bojan</cp:lastModifiedBy>
  <cp:lastPrinted>2019-12-17T15:53:06Z</cp:lastPrinted>
  <dcterms:created xsi:type="dcterms:W3CDTF">2016-08-23T07:52:12Z</dcterms:created>
  <dcterms:modified xsi:type="dcterms:W3CDTF">2020-04-17T09:02:08Z</dcterms:modified>
</cp:coreProperties>
</file>